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Hoja1" sheetId="1" r:id="rId1"/>
  </sheets>
  <definedNames>
    <definedName name="_xlnm._FilterDatabase" localSheetId="0" hidden="1">Hoja1!$A$3:$S$98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4" i="1"/>
</calcChain>
</file>

<file path=xl/sharedStrings.xml><?xml version="1.0" encoding="utf-8"?>
<sst xmlns="http://schemas.openxmlformats.org/spreadsheetml/2006/main" count="985" uniqueCount="353">
  <si>
    <t>Estamento</t>
  </si>
  <si>
    <t>Apellido Paterno</t>
  </si>
  <si>
    <t>Apellido Materno</t>
  </si>
  <si>
    <t>Nombres</t>
  </si>
  <si>
    <t>Calificación Profesional</t>
  </si>
  <si>
    <t>Cargo</t>
  </si>
  <si>
    <t>Grado</t>
  </si>
  <si>
    <t>Region</t>
  </si>
  <si>
    <t>Fecha Inicio</t>
  </si>
  <si>
    <t>Fecha Termino</t>
  </si>
  <si>
    <t>Unidad Monetaria</t>
  </si>
  <si>
    <t>Remuneracion Bruta</t>
  </si>
  <si>
    <t>Asignación Especial</t>
  </si>
  <si>
    <t>Remuneración Asignación</t>
  </si>
  <si>
    <t>Remuneracion Líquida</t>
  </si>
  <si>
    <t>Jornada</t>
  </si>
  <si>
    <t>Viaticos</t>
  </si>
  <si>
    <t>Viaticos pagados</t>
  </si>
  <si>
    <t>Observaciones</t>
  </si>
  <si>
    <t>ANTUNEZ</t>
  </si>
  <si>
    <t>GARCIA</t>
  </si>
  <si>
    <t>VALERIA VERÓNICA</t>
  </si>
  <si>
    <t>ARANEDA</t>
  </si>
  <si>
    <t>VIDAL</t>
  </si>
  <si>
    <t>ELIZABETH CRISTAL</t>
  </si>
  <si>
    <t>ARAVENA</t>
  </si>
  <si>
    <t>JENARO RAMON</t>
  </si>
  <si>
    <t>ARIAS</t>
  </si>
  <si>
    <t>ESPINOZA</t>
  </si>
  <si>
    <t>ALVARO ANDREE</t>
  </si>
  <si>
    <t>ARRIAGADA</t>
  </si>
  <si>
    <t>MARISOL DEL CARMEN</t>
  </si>
  <si>
    <t>AVALOS</t>
  </si>
  <si>
    <t>TORRES</t>
  </si>
  <si>
    <t>ANTONIO RUPERTO</t>
  </si>
  <si>
    <t>AVILES</t>
  </si>
  <si>
    <t>QUIJADA</t>
  </si>
  <si>
    <t>EDITH DEL CARMEN</t>
  </si>
  <si>
    <t>BARROS</t>
  </si>
  <si>
    <t>FUENTES</t>
  </si>
  <si>
    <t xml:space="preserve">MARIELA DEL CARMEN </t>
  </si>
  <si>
    <t>BASTIAS</t>
  </si>
  <si>
    <t>RUBIO</t>
  </si>
  <si>
    <t>ROMINA ANNABELLE</t>
  </si>
  <si>
    <t>BECERRA</t>
  </si>
  <si>
    <t>SANDRA</t>
  </si>
  <si>
    <t>BELTRAN</t>
  </si>
  <si>
    <t>DIAZ</t>
  </si>
  <si>
    <t>CRISTIAN HUMBERTO</t>
  </si>
  <si>
    <t>BRAVO</t>
  </si>
  <si>
    <t>MIRYAM NATALIA</t>
  </si>
  <si>
    <t>CANCINO</t>
  </si>
  <si>
    <t>FLORES</t>
  </si>
  <si>
    <t>MARIA JESUS</t>
  </si>
  <si>
    <t>CARCAMO</t>
  </si>
  <si>
    <t>MENDEZ</t>
  </si>
  <si>
    <t>KATHERINE ROSSANA</t>
  </si>
  <si>
    <t>CARRASCO</t>
  </si>
  <si>
    <t>CONTRERAS</t>
  </si>
  <si>
    <t>MARLENE SOLEDAD</t>
  </si>
  <si>
    <t>PINCAY</t>
  </si>
  <si>
    <t>JENNY PATRICIA</t>
  </si>
  <si>
    <t>CARRIEL</t>
  </si>
  <si>
    <t xml:space="preserve">SALTOS </t>
  </si>
  <si>
    <t>EDISON WALTER</t>
  </si>
  <si>
    <t>CARRION</t>
  </si>
  <si>
    <t>MARTINEZ</t>
  </si>
  <si>
    <t>MARIA SOLEDAD GERARDINA</t>
  </si>
  <si>
    <t>RIOS</t>
  </si>
  <si>
    <t>CARLOS JULIO</t>
  </si>
  <si>
    <t>CASTILLO</t>
  </si>
  <si>
    <t>MOLINA</t>
  </si>
  <si>
    <t>NICOLLE DEL  PILAR</t>
  </si>
  <si>
    <t>ZAPATA</t>
  </si>
  <si>
    <t>PAOLA DEL ROSARIO</t>
  </si>
  <si>
    <t>CASTRO</t>
  </si>
  <si>
    <t>SALAZAR</t>
  </si>
  <si>
    <t>CRISTIAN ANDRES</t>
  </si>
  <si>
    <t>CEBALLOS</t>
  </si>
  <si>
    <t>VALERIO</t>
  </si>
  <si>
    <t>VERONICA ROSARIO</t>
  </si>
  <si>
    <t>CISTERNAS</t>
  </si>
  <si>
    <t>UTEAU</t>
  </si>
  <si>
    <t>MAURICIO ARSENIO</t>
  </si>
  <si>
    <t>FONSECA</t>
  </si>
  <si>
    <t>JUAN EDUARDO</t>
  </si>
  <si>
    <t>CORREA</t>
  </si>
  <si>
    <t>YAÑEZ</t>
  </si>
  <si>
    <t>FRANCISCO IVAN</t>
  </si>
  <si>
    <t>DE LA FUENTE</t>
  </si>
  <si>
    <t>PAREDES</t>
  </si>
  <si>
    <t>EDUARDO</t>
  </si>
  <si>
    <t>VILLAGRAN</t>
  </si>
  <si>
    <t>MARIA DE JESUS</t>
  </si>
  <si>
    <t>DE LIMA</t>
  </si>
  <si>
    <t>FREIRE-SILVA</t>
  </si>
  <si>
    <t>ANGELA</t>
  </si>
  <si>
    <t>BUSTAMANTE</t>
  </si>
  <si>
    <t>BELEN MARCELA</t>
  </si>
  <si>
    <t>PEÑA</t>
  </si>
  <si>
    <t>PABLO NICOLAS</t>
  </si>
  <si>
    <t>IBACACHE</t>
  </si>
  <si>
    <t>JOCELYN SOLANGE</t>
  </si>
  <si>
    <t>MUÑOZ</t>
  </si>
  <si>
    <t>MARIBEL ALEJANDRA</t>
  </si>
  <si>
    <t>FUENTEALBA</t>
  </si>
  <si>
    <t>YOHANA ANDREA</t>
  </si>
  <si>
    <t>CISTERNA</t>
  </si>
  <si>
    <t>CONSTANZA SOLEDAD</t>
  </si>
  <si>
    <t>DANIEL FERNANDO</t>
  </si>
  <si>
    <t>GALLEGOS</t>
  </si>
  <si>
    <t>SANDOVAL</t>
  </si>
  <si>
    <t>VERANY DE LOS ANGELES</t>
  </si>
  <si>
    <t>GARBARINO</t>
  </si>
  <si>
    <t>AEDO</t>
  </si>
  <si>
    <t>MARILYN VALERIA</t>
  </si>
  <si>
    <t>CECILIA ANDREA</t>
  </si>
  <si>
    <t>RAMOS</t>
  </si>
  <si>
    <t>PAMELA ANDREA</t>
  </si>
  <si>
    <t>GIL</t>
  </si>
  <si>
    <t>DE LA RANS</t>
  </si>
  <si>
    <t>ANA RAQUEL</t>
  </si>
  <si>
    <t>GONZALEZ</t>
  </si>
  <si>
    <t>CIRES</t>
  </si>
  <si>
    <t>LETICIA DARLIN</t>
  </si>
  <si>
    <t>FRANCO</t>
  </si>
  <si>
    <t>FERNANDO ANDRES</t>
  </si>
  <si>
    <t>SEPULVEDA</t>
  </si>
  <si>
    <t>GUAJARDO</t>
  </si>
  <si>
    <t>CORTES</t>
  </si>
  <si>
    <t>SANDRA ELINA</t>
  </si>
  <si>
    <t>JARA</t>
  </si>
  <si>
    <t>MAURICIO HERNAN</t>
  </si>
  <si>
    <t>MORENO</t>
  </si>
  <si>
    <t>CAROLINA</t>
  </si>
  <si>
    <t>JELDRES</t>
  </si>
  <si>
    <t>RODRIGO ALFONSO</t>
  </si>
  <si>
    <t>JIMENEZ</t>
  </si>
  <si>
    <t>DUEÑAS</t>
  </si>
  <si>
    <t>MARCO ANTONIO</t>
  </si>
  <si>
    <t>PARRA</t>
  </si>
  <si>
    <t>MARITZA DEL CARMEN</t>
  </si>
  <si>
    <t>LABRAÑA</t>
  </si>
  <si>
    <t>VILCHES</t>
  </si>
  <si>
    <t>ROSMARY</t>
  </si>
  <si>
    <t>LANDEROS</t>
  </si>
  <si>
    <t>JACQUELINE ANTONIETA</t>
  </si>
  <si>
    <t>LINDON</t>
  </si>
  <si>
    <t>MARIO</t>
  </si>
  <si>
    <t>RAMON MOTOCHE</t>
  </si>
  <si>
    <t>LLANOS</t>
  </si>
  <si>
    <t>TRONCOSO</t>
  </si>
  <si>
    <t>NELSON ALEJANDRO</t>
  </si>
  <si>
    <t>MALDONADO</t>
  </si>
  <si>
    <t>MARDONES</t>
  </si>
  <si>
    <t>OLGA FERNANDA ROMANETH</t>
  </si>
  <si>
    <t>BERNARDA MARGARITA</t>
  </si>
  <si>
    <t>MEDINA</t>
  </si>
  <si>
    <t>COFRE</t>
  </si>
  <si>
    <t>PAULA ELIZABETH</t>
  </si>
  <si>
    <t>MEDRANO</t>
  </si>
  <si>
    <t>RIVERA</t>
  </si>
  <si>
    <t>ARTURO ALEJANDRO GABRIEL</t>
  </si>
  <si>
    <t>RUBILAR</t>
  </si>
  <si>
    <t>RODRIGUEZ</t>
  </si>
  <si>
    <t>MORA</t>
  </si>
  <si>
    <t>MORAGA</t>
  </si>
  <si>
    <t>VARGAS</t>
  </si>
  <si>
    <t>RODRIGO IVAN</t>
  </si>
  <si>
    <t>RIQUELME</t>
  </si>
  <si>
    <t>NUÑEZ</t>
  </si>
  <si>
    <t>JENIFER</t>
  </si>
  <si>
    <t>SALINAS</t>
  </si>
  <si>
    <t>YESSENIA CAROLINA</t>
  </si>
  <si>
    <t>ORTIZ</t>
  </si>
  <si>
    <t>PAULA ADRIANA</t>
  </si>
  <si>
    <t>PACHAY</t>
  </si>
  <si>
    <t>DELGADO</t>
  </si>
  <si>
    <t>ROBERTO PACO</t>
  </si>
  <si>
    <t>PALACIOS</t>
  </si>
  <si>
    <t>JENNY INES</t>
  </si>
  <si>
    <t>PARDO</t>
  </si>
  <si>
    <t>URRUTIA</t>
  </si>
  <si>
    <t>STEFANI DEL CARM</t>
  </si>
  <si>
    <t>LAGOS</t>
  </si>
  <si>
    <t>MARCIA SOLEDAD</t>
  </si>
  <si>
    <t>MATAMALA</t>
  </si>
  <si>
    <t>LADY LAURA</t>
  </si>
  <si>
    <t>VENTURA</t>
  </si>
  <si>
    <t>LUIS ALONSO</t>
  </si>
  <si>
    <t>PEREZ</t>
  </si>
  <si>
    <t>BASTIAN YAIR</t>
  </si>
  <si>
    <t>JUAN PABLO</t>
  </si>
  <si>
    <t>PUENTE</t>
  </si>
  <si>
    <t>ALEXIS</t>
  </si>
  <si>
    <t>PUENTES</t>
  </si>
  <si>
    <t>ROBINSON</t>
  </si>
  <si>
    <t>DANIELA ANDREA</t>
  </si>
  <si>
    <t>RIFFO</t>
  </si>
  <si>
    <t>JAVIER ANDRES</t>
  </si>
  <si>
    <t>VENEGAS</t>
  </si>
  <si>
    <t>LETICIA LORENA</t>
  </si>
  <si>
    <t>RIVEROS</t>
  </si>
  <si>
    <t>ROMERO</t>
  </si>
  <si>
    <t>CARMEN GLORIA</t>
  </si>
  <si>
    <t>GAVILAN</t>
  </si>
  <si>
    <t>VERONICA CECILIA</t>
  </si>
  <si>
    <t>ROSALES</t>
  </si>
  <si>
    <t>JESSICA ALEJANDRA</t>
  </si>
  <si>
    <t>GUTIERREZ</t>
  </si>
  <si>
    <t>ELIZABETH ANDREA</t>
  </si>
  <si>
    <t>VALLEJOS</t>
  </si>
  <si>
    <t>PATRICIO ALEXIS</t>
  </si>
  <si>
    <t>SAN MARTIN</t>
  </si>
  <si>
    <t>ABELLO</t>
  </si>
  <si>
    <t>CAROLINA DANESA</t>
  </si>
  <si>
    <t>CHANDIA</t>
  </si>
  <si>
    <t>VALERIA SOLEDAD</t>
  </si>
  <si>
    <t>FELIPE</t>
  </si>
  <si>
    <t>SANHUEZA</t>
  </si>
  <si>
    <t>CABRERA</t>
  </si>
  <si>
    <t>NELLY ZUNILDA</t>
  </si>
  <si>
    <t>CECILIA CAROLINA</t>
  </si>
  <si>
    <t>PEDRAZA</t>
  </si>
  <si>
    <t>VANESSA STEFANNY</t>
  </si>
  <si>
    <t>QUEZADA</t>
  </si>
  <si>
    <t>SCARLLY TAMARA</t>
  </si>
  <si>
    <t>URIBE</t>
  </si>
  <si>
    <t>GUERRERO</t>
  </si>
  <si>
    <t>DANIEL ALIRO</t>
  </si>
  <si>
    <t>VASQUEZ</t>
  </si>
  <si>
    <t>GABRIELA DEL PILAR</t>
  </si>
  <si>
    <t>RUIZ</t>
  </si>
  <si>
    <t>ANDREA ELIZABET</t>
  </si>
  <si>
    <t>ERICA BERNARDITA</t>
  </si>
  <si>
    <t>SALGADO</t>
  </si>
  <si>
    <t>FERNANDA SOLANGE</t>
  </si>
  <si>
    <t>VIELMA</t>
  </si>
  <si>
    <t>RAMIREZ</t>
  </si>
  <si>
    <t>MARCELA BELEN</t>
  </si>
  <si>
    <t>SILVA</t>
  </si>
  <si>
    <t>CRISTHIAN DANIEL</t>
  </si>
  <si>
    <t>VILLALBA</t>
  </si>
  <si>
    <t>PUERTA</t>
  </si>
  <si>
    <t>MARIO JAVIER</t>
  </si>
  <si>
    <t>ZUÑIGA</t>
  </si>
  <si>
    <t>KAREN  PATRICIA</t>
  </si>
  <si>
    <t>HONORARIOS</t>
  </si>
  <si>
    <t>MATRONA</t>
  </si>
  <si>
    <t>MATRONA CHCC</t>
  </si>
  <si>
    <t>TECNICO EN ENFERMERIA DE NIVEL SUPERIOR</t>
  </si>
  <si>
    <t>TENS ASIMILADO A GRADO</t>
  </si>
  <si>
    <t>TENS SAPU</t>
  </si>
  <si>
    <t>ENSEÑANZA MEDIA</t>
  </si>
  <si>
    <t>ADMINISTRATIVO SAPU</t>
  </si>
  <si>
    <t>ADMINISTRATIVO APOYO A LA GESTION</t>
  </si>
  <si>
    <t>TENS SAPU - ASIMILADO A GRADO</t>
  </si>
  <si>
    <t>TENS SAPU - CAMPAÑA INVIERNO</t>
  </si>
  <si>
    <t>NUTRICIONISTA</t>
  </si>
  <si>
    <t>NUTRICIONISTA VIDA SANA</t>
  </si>
  <si>
    <t>TECNICO ADMINISTRATIVO DE NIVEL SUPERIOR</t>
  </si>
  <si>
    <t>ENFERMERO</t>
  </si>
  <si>
    <t>ENFERMERO SAPU</t>
  </si>
  <si>
    <t>ENFERMERO SAPU - ESPACIOS AMIGABLES - PLAN INVIERNO</t>
  </si>
  <si>
    <t>ENFERMERO SAPU - PLAN INVIERNO</t>
  </si>
  <si>
    <t>MEDICO CIRUJANO</t>
  </si>
  <si>
    <t>MEDICO ASIMILADO A GRADO</t>
  </si>
  <si>
    <t>MEDICO SAPU - ASIMILADO A GRADO</t>
  </si>
  <si>
    <t>TECNICO</t>
  </si>
  <si>
    <t>TERAPEUTA FLORAL PRESUPUESTO</t>
  </si>
  <si>
    <t>MEDICO SAPU - ASIMILADO A GRADO - MEDICO GESTOR - CAMPAÑA INVIERNO</t>
  </si>
  <si>
    <t>ASISTENTE SOCIAL</t>
  </si>
  <si>
    <t>ASISTENTE SOCIAL ACOMPAÑAMIENTO</t>
  </si>
  <si>
    <t>KINESIOLOGO</t>
  </si>
  <si>
    <t>KINESIOLOGO(A) MAS ADULTOS MAYORES</t>
  </si>
  <si>
    <t>NATUROPATA</t>
  </si>
  <si>
    <t>NATUROPATA ASIMILADO A GRADO</t>
  </si>
  <si>
    <t>KINESIOLOGO(A) VIDA SANA</t>
  </si>
  <si>
    <t>ODONTOLOGO</t>
  </si>
  <si>
    <t>ODONTOLOGO ASIMILADO A GRADO - MEJORAMIENTO ODONTOLOGICO - GES ODONTOLOGICO</t>
  </si>
  <si>
    <t>KINESIOLOGO(A) REHABILITACION</t>
  </si>
  <si>
    <t>ADMINISTRATIVA</t>
  </si>
  <si>
    <t>DIGITADOR  APOYO A LA GESTION</t>
  </si>
  <si>
    <t>TERAPEUTA OCUPACIONAL</t>
  </si>
  <si>
    <t>TERAPEUTA OCUPACIONAL MAS ADULTOS MAYORES</t>
  </si>
  <si>
    <t>KINESIOLOGO(A) IRA SAPU</t>
  </si>
  <si>
    <t>PSICOLOGA</t>
  </si>
  <si>
    <t>PSICOLOGA INTERVENCIONES BREVES EN ALCOHOL Y DROGAS</t>
  </si>
  <si>
    <t>TENS ASIMILADO A GRADO - SAPU</t>
  </si>
  <si>
    <t>MATRONA ECOTOMOGRAFIAS - CHCC</t>
  </si>
  <si>
    <t>KINESIOLOGO(A) REHABILITACION - CAMPAÑA INVIERNO</t>
  </si>
  <si>
    <t>ODONTOLOGO ASIMILADO A GRADO - GES ODONTOLOGICO</t>
  </si>
  <si>
    <t>EDUCADORA DE PARVULOS</t>
  </si>
  <si>
    <t>EDUCADORA DE PARVULOS CHCC</t>
  </si>
  <si>
    <t>TENS ASIMILADO A GRADO - FOFAR - CAMPAÑA INVIERNO</t>
  </si>
  <si>
    <t>AUX. PARAMEDICO</t>
  </si>
  <si>
    <t>ADMINISTRATIVO UAPO</t>
  </si>
  <si>
    <t>MEDICO SAPU</t>
  </si>
  <si>
    <t>TENS CIRUGIA MENOR</t>
  </si>
  <si>
    <t>TECNICO EN PODOLOGIA</t>
  </si>
  <si>
    <t>PODOLOGA ATENCION INTEGRAL DE SALUD</t>
  </si>
  <si>
    <t>TENS ASIMILADO A GRADO - CAMPAÑA INVIERNO - PRESUPUESTO</t>
  </si>
  <si>
    <t>TENS ASIMILADO A GRADO - PRESUPUESTO</t>
  </si>
  <si>
    <t>TENS ASIMILADO A GRADO - GES ODONTOLOGICO</t>
  </si>
  <si>
    <t>KINESIOLOGO(A) CAMPAÑA INVIERNO</t>
  </si>
  <si>
    <t>MEDICO ASIMILADO A GRADO - SAPU</t>
  </si>
  <si>
    <t>ENFERMERO SAPU - CIRUGIA MENOR</t>
  </si>
  <si>
    <t>MATRONA CHCC - PRESUPUESTO</t>
  </si>
  <si>
    <t>PROFESOR DE EDUC. FISICA</t>
  </si>
  <si>
    <t>PROFESOR DE EDUC. FISICA CHCC</t>
  </si>
  <si>
    <t>ODONTOLOGO GES ODONTOLOGICO - MEJORAMIENTO ODONTOLOGICO</t>
  </si>
  <si>
    <t>TENS SAPU - VIDA SANA</t>
  </si>
  <si>
    <t>MEDICO ASIMILADO A GRADO - SAPU - RESOLUTIVIDAD - CAMPAÑA INVIERNO</t>
  </si>
  <si>
    <t>TENS CAMPAÑA INVIERNO</t>
  </si>
  <si>
    <t>MEDICO SAPU - ASIMILADO A GRADO - CAMPAÑA INVIERNO</t>
  </si>
  <si>
    <t>TERAPEUTA OCUPACIONAL REHABILITACION</t>
  </si>
  <si>
    <t>DIGITADOR</t>
  </si>
  <si>
    <t>DIGITADOR  DIGITADOR</t>
  </si>
  <si>
    <t>TENS ASIMILADO A GRADO - CAMPAÑA INVIERNO - CIRUGIA MENOR</t>
  </si>
  <si>
    <t>TECNOLOGO MEDICO OFTALMOLOGIA</t>
  </si>
  <si>
    <t>TECNOLOGO MEDICO OFTALMOLOGIA UAPO</t>
  </si>
  <si>
    <t>TENS ASIMILADO A GRADO - FOFAR</t>
  </si>
  <si>
    <t>TENS ASIMILADO A GRADO - APOYO A LA GESTION - MEJORAMIENTO ODONTOLOGICO</t>
  </si>
  <si>
    <t>TENS INTERVENCIONES BREVES EN ALCOHOL Y DROGAS</t>
  </si>
  <si>
    <t>ODONTOLOGO ASIMILADO A GRADO</t>
  </si>
  <si>
    <t>PESOS</t>
  </si>
  <si>
    <t>N/A</t>
  </si>
  <si>
    <t>POR HORA</t>
  </si>
  <si>
    <t>POR HORA - POR HORA</t>
  </si>
  <si>
    <t>POR HORA - POR HORA - POR HORA</t>
  </si>
  <si>
    <t>POR HORA - POR HORA - POR HORA - POR HORA</t>
  </si>
  <si>
    <t>POR HORA - POR HORA - 44</t>
  </si>
  <si>
    <t>POR HORA - 44</t>
  </si>
  <si>
    <t>PAGO DE HORAS MENSUAL</t>
  </si>
  <si>
    <t>Número de
Asignacion Especial</t>
  </si>
  <si>
    <t>Nombre de Asignación Especial</t>
  </si>
  <si>
    <t>Asignación artículo 45</t>
  </si>
  <si>
    <t>Bono escolar</t>
  </si>
  <si>
    <t>Bono adicional escolar</t>
  </si>
  <si>
    <t>Aguinaldo Fiestas Patrias</t>
  </si>
  <si>
    <t>Bono trato al usuario</t>
  </si>
  <si>
    <t>Aguinaldo navidad</t>
  </si>
  <si>
    <t>Bono especial</t>
  </si>
  <si>
    <t>Bono vacaciones</t>
  </si>
  <si>
    <t>Bono asignación postítulo</t>
  </si>
  <si>
    <t>Bono desempeño difícil</t>
  </si>
  <si>
    <t>Bono desempeño colectivo</t>
  </si>
  <si>
    <t>Merito</t>
  </si>
  <si>
    <t>Bono conductor</t>
  </si>
  <si>
    <t>Planilla suplementaria</t>
  </si>
  <si>
    <t>Responsabilidad directiva</t>
  </si>
  <si>
    <t>Asignación ley 20.816</t>
  </si>
  <si>
    <t>HONORARIOS AGOSTO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</si>
</sst>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#,##0;[Red]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Fill="1" applyBorder="1"/>
    <xf numFmtId="0" fontId="0" fillId="0" borderId="1" xfId="0" applyBorder="1"/>
    <xf numFmtId="14" fontId="0" fillId="0" borderId="0" xfId="0" applyNumberFormat="1"/>
    <xf numFmtId="14" fontId="0" fillId="0" borderId="1" xfId="0" applyNumberFormat="1" applyBorder="1"/>
    <xf numFmtId="3" fontId="0" fillId="0" borderId="1" xfId="0" applyNumberFormat="1" applyBorder="1"/>
    <xf numFmtId="3" fontId="0" fillId="0" borderId="0" xfId="0" applyNumberFormat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64" fontId="2" fillId="0" borderId="1" xfId="1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64" fontId="2" fillId="0" borderId="1" xfId="1" applyNumberFormat="1" applyFont="1" applyBorder="1" applyAlignment="1">
      <alignment horizontal="left"/>
    </xf>
    <xf numFmtId="0" fontId="0" fillId="0" borderId="1" xfId="0" applyFill="1" applyBorder="1"/>
    <xf numFmtId="164" fontId="2" fillId="0" borderId="1" xfId="1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tabSelected="1" topLeftCell="D59" zoomScale="70" zoomScaleNormal="70" workbookViewId="0">
      <selection activeCell="O4" sqref="O4:O98"/>
    </sheetView>
  </sheetViews>
  <sheetFormatPr baseColWidth="10" defaultColWidth="8.85546875" defaultRowHeight="15" x14ac:dyDescent="0.25"/>
  <cols>
    <col min="1" max="1" width="15.28515625" customWidth="1"/>
    <col min="2" max="2" width="18.85546875" customWidth="1"/>
    <col min="4" max="4" width="20.85546875" customWidth="1"/>
    <col min="5" max="5" width="51.7109375" customWidth="1"/>
    <col min="6" max="6" width="39.28515625" customWidth="1"/>
    <col min="9" max="9" width="12.7109375" style="8" customWidth="1"/>
    <col min="10" max="10" width="13.28515625" style="8" customWidth="1"/>
    <col min="11" max="11" width="17.85546875" customWidth="1"/>
    <col min="12" max="12" width="9.7109375" style="11" bestFit="1" customWidth="1"/>
    <col min="15" max="15" width="16.85546875" style="11" customWidth="1"/>
    <col min="16" max="16" width="27.5703125" style="13" customWidth="1"/>
    <col min="19" max="19" width="30.140625" customWidth="1"/>
  </cols>
  <sheetData>
    <row r="1" spans="1:19" x14ac:dyDescent="0.25">
      <c r="E1" s="19" t="s">
        <v>352</v>
      </c>
    </row>
    <row r="3" spans="1:19" s="4" customFormat="1" ht="6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2" t="s">
        <v>9</v>
      </c>
      <c r="K3" s="1" t="s">
        <v>10</v>
      </c>
      <c r="L3" s="3" t="s">
        <v>11</v>
      </c>
      <c r="M3" s="1" t="s">
        <v>12</v>
      </c>
      <c r="N3" s="1" t="s">
        <v>13</v>
      </c>
      <c r="O3" s="3" t="s">
        <v>14</v>
      </c>
      <c r="P3" s="1" t="s">
        <v>15</v>
      </c>
      <c r="Q3" s="1" t="s">
        <v>16</v>
      </c>
      <c r="R3" s="1" t="s">
        <v>17</v>
      </c>
      <c r="S3" s="1" t="s">
        <v>18</v>
      </c>
    </row>
    <row r="4" spans="1:19" x14ac:dyDescent="0.25">
      <c r="A4" s="7" t="s">
        <v>247</v>
      </c>
      <c r="B4" s="5" t="s">
        <v>19</v>
      </c>
      <c r="C4" s="5" t="s">
        <v>20</v>
      </c>
      <c r="D4" s="5" t="s">
        <v>21</v>
      </c>
      <c r="E4" s="7" t="s">
        <v>248</v>
      </c>
      <c r="F4" s="7" t="s">
        <v>249</v>
      </c>
      <c r="G4" s="7">
        <v>0</v>
      </c>
      <c r="H4" s="7">
        <v>8</v>
      </c>
      <c r="I4" s="9">
        <v>42857</v>
      </c>
      <c r="J4" s="9">
        <v>43100</v>
      </c>
      <c r="K4" s="7" t="s">
        <v>325</v>
      </c>
      <c r="L4" s="10">
        <v>39000</v>
      </c>
      <c r="M4" s="7" t="s">
        <v>326</v>
      </c>
      <c r="N4" s="7">
        <v>0</v>
      </c>
      <c r="O4" s="10">
        <f>ROUND(L4*0.9,0)</f>
        <v>35100</v>
      </c>
      <c r="P4" s="12" t="s">
        <v>327</v>
      </c>
      <c r="Q4" s="7">
        <v>0</v>
      </c>
      <c r="R4" s="7">
        <v>0</v>
      </c>
      <c r="S4" s="7" t="s">
        <v>333</v>
      </c>
    </row>
    <row r="5" spans="1:19" x14ac:dyDescent="0.25">
      <c r="A5" s="7" t="s">
        <v>247</v>
      </c>
      <c r="B5" s="5" t="s">
        <v>22</v>
      </c>
      <c r="C5" s="5" t="s">
        <v>23</v>
      </c>
      <c r="D5" s="5" t="s">
        <v>24</v>
      </c>
      <c r="E5" s="7" t="s">
        <v>250</v>
      </c>
      <c r="F5" s="7" t="s">
        <v>251</v>
      </c>
      <c r="G5" s="7">
        <v>0</v>
      </c>
      <c r="H5" s="7">
        <v>8</v>
      </c>
      <c r="I5" s="9">
        <v>42809</v>
      </c>
      <c r="J5" s="9">
        <v>43100</v>
      </c>
      <c r="K5" s="7" t="s">
        <v>325</v>
      </c>
      <c r="L5" s="10">
        <v>41800</v>
      </c>
      <c r="M5" s="7" t="s">
        <v>326</v>
      </c>
      <c r="N5" s="7">
        <v>0</v>
      </c>
      <c r="O5" s="10">
        <f t="shared" ref="O5:O68" si="0">ROUND(L5*0.9,0)</f>
        <v>37620</v>
      </c>
      <c r="P5" s="12" t="s">
        <v>327</v>
      </c>
      <c r="Q5" s="7">
        <v>0</v>
      </c>
      <c r="R5" s="7">
        <v>0</v>
      </c>
      <c r="S5" s="7" t="s">
        <v>333</v>
      </c>
    </row>
    <row r="6" spans="1:19" x14ac:dyDescent="0.25">
      <c r="A6" s="7" t="s">
        <v>247</v>
      </c>
      <c r="B6" s="5" t="s">
        <v>25</v>
      </c>
      <c r="C6" s="5" t="s">
        <v>25</v>
      </c>
      <c r="D6" s="5" t="s">
        <v>26</v>
      </c>
      <c r="E6" s="7" t="s">
        <v>250</v>
      </c>
      <c r="F6" s="7" t="s">
        <v>252</v>
      </c>
      <c r="G6" s="7">
        <v>0</v>
      </c>
      <c r="H6" s="7">
        <v>8</v>
      </c>
      <c r="I6" s="9">
        <v>42736</v>
      </c>
      <c r="J6" s="9">
        <v>43100</v>
      </c>
      <c r="K6" s="7" t="s">
        <v>325</v>
      </c>
      <c r="L6" s="10">
        <v>252000</v>
      </c>
      <c r="M6" s="7" t="s">
        <v>326</v>
      </c>
      <c r="N6" s="7">
        <v>0</v>
      </c>
      <c r="O6" s="10">
        <f t="shared" si="0"/>
        <v>226800</v>
      </c>
      <c r="P6" s="12" t="s">
        <v>327</v>
      </c>
      <c r="Q6" s="7">
        <v>0</v>
      </c>
      <c r="R6" s="7">
        <v>0</v>
      </c>
      <c r="S6" s="7" t="s">
        <v>333</v>
      </c>
    </row>
    <row r="7" spans="1:19" x14ac:dyDescent="0.25">
      <c r="A7" s="7" t="s">
        <v>247</v>
      </c>
      <c r="B7" s="5" t="s">
        <v>27</v>
      </c>
      <c r="C7" s="5" t="s">
        <v>28</v>
      </c>
      <c r="D7" s="5" t="s">
        <v>29</v>
      </c>
      <c r="E7" s="7" t="s">
        <v>253</v>
      </c>
      <c r="F7" s="7" t="s">
        <v>254</v>
      </c>
      <c r="G7" s="7">
        <v>0</v>
      </c>
      <c r="H7" s="7">
        <v>8</v>
      </c>
      <c r="I7" s="9">
        <v>42736</v>
      </c>
      <c r="J7" s="9">
        <v>43100</v>
      </c>
      <c r="K7" s="7" t="s">
        <v>325</v>
      </c>
      <c r="L7" s="10">
        <v>248500</v>
      </c>
      <c r="M7" s="7" t="s">
        <v>326</v>
      </c>
      <c r="N7" s="7">
        <v>0</v>
      </c>
      <c r="O7" s="10">
        <f t="shared" si="0"/>
        <v>223650</v>
      </c>
      <c r="P7" s="12" t="s">
        <v>327</v>
      </c>
      <c r="Q7" s="7">
        <v>0</v>
      </c>
      <c r="R7" s="7">
        <v>0</v>
      </c>
      <c r="S7" s="7" t="s">
        <v>333</v>
      </c>
    </row>
    <row r="8" spans="1:19" x14ac:dyDescent="0.25">
      <c r="A8" s="7" t="s">
        <v>247</v>
      </c>
      <c r="B8" s="5" t="s">
        <v>30</v>
      </c>
      <c r="C8" s="5" t="s">
        <v>30</v>
      </c>
      <c r="D8" s="5" t="s">
        <v>31</v>
      </c>
      <c r="E8" s="7" t="s">
        <v>253</v>
      </c>
      <c r="F8" s="7" t="s">
        <v>254</v>
      </c>
      <c r="G8" s="7">
        <v>0</v>
      </c>
      <c r="H8" s="7">
        <v>8</v>
      </c>
      <c r="I8" s="9">
        <v>42736</v>
      </c>
      <c r="J8" s="9">
        <v>43100</v>
      </c>
      <c r="K8" s="7" t="s">
        <v>325</v>
      </c>
      <c r="L8" s="10">
        <v>127800</v>
      </c>
      <c r="M8" s="7" t="s">
        <v>326</v>
      </c>
      <c r="N8" s="7">
        <v>0</v>
      </c>
      <c r="O8" s="10">
        <f t="shared" si="0"/>
        <v>115020</v>
      </c>
      <c r="P8" s="12" t="s">
        <v>327</v>
      </c>
      <c r="Q8" s="7">
        <v>0</v>
      </c>
      <c r="R8" s="7">
        <v>0</v>
      </c>
      <c r="S8" s="7" t="s">
        <v>333</v>
      </c>
    </row>
    <row r="9" spans="1:19" x14ac:dyDescent="0.25">
      <c r="A9" s="7" t="s">
        <v>247</v>
      </c>
      <c r="B9" s="5" t="s">
        <v>32</v>
      </c>
      <c r="C9" s="5" t="s">
        <v>33</v>
      </c>
      <c r="D9" s="5" t="s">
        <v>34</v>
      </c>
      <c r="E9" s="7" t="s">
        <v>253</v>
      </c>
      <c r="F9" s="7" t="s">
        <v>255</v>
      </c>
      <c r="G9" s="7">
        <v>0</v>
      </c>
      <c r="H9" s="7">
        <v>8</v>
      </c>
      <c r="I9" s="9">
        <v>42736</v>
      </c>
      <c r="J9" s="9">
        <v>43100</v>
      </c>
      <c r="K9" s="7" t="s">
        <v>325</v>
      </c>
      <c r="L9" s="10">
        <v>561870</v>
      </c>
      <c r="M9" s="7" t="s">
        <v>326</v>
      </c>
      <c r="N9" s="7">
        <v>0</v>
      </c>
      <c r="O9" s="10">
        <f t="shared" si="0"/>
        <v>505683</v>
      </c>
      <c r="P9" s="12">
        <v>44</v>
      </c>
      <c r="Q9" s="7">
        <v>0</v>
      </c>
      <c r="R9" s="7">
        <v>0</v>
      </c>
      <c r="S9" s="7" t="s">
        <v>326</v>
      </c>
    </row>
    <row r="10" spans="1:19" x14ac:dyDescent="0.25">
      <c r="A10" s="7" t="s">
        <v>247</v>
      </c>
      <c r="B10" s="5" t="s">
        <v>35</v>
      </c>
      <c r="C10" s="5" t="s">
        <v>36</v>
      </c>
      <c r="D10" s="5" t="s">
        <v>37</v>
      </c>
      <c r="E10" s="7" t="s">
        <v>253</v>
      </c>
      <c r="F10" s="7" t="s">
        <v>254</v>
      </c>
      <c r="G10" s="7">
        <v>0</v>
      </c>
      <c r="H10" s="7">
        <v>8</v>
      </c>
      <c r="I10" s="9">
        <v>42740</v>
      </c>
      <c r="J10" s="9">
        <v>43100</v>
      </c>
      <c r="K10" s="7" t="s">
        <v>325</v>
      </c>
      <c r="L10" s="10">
        <v>138450</v>
      </c>
      <c r="M10" s="7" t="s">
        <v>326</v>
      </c>
      <c r="N10" s="7">
        <v>0</v>
      </c>
      <c r="O10" s="10">
        <f t="shared" si="0"/>
        <v>124605</v>
      </c>
      <c r="P10" s="12" t="s">
        <v>327</v>
      </c>
      <c r="Q10" s="7">
        <v>0</v>
      </c>
      <c r="R10" s="7">
        <v>0</v>
      </c>
      <c r="S10" s="7" t="s">
        <v>333</v>
      </c>
    </row>
    <row r="11" spans="1:19" x14ac:dyDescent="0.25">
      <c r="A11" s="7" t="s">
        <v>247</v>
      </c>
      <c r="B11" s="5" t="s">
        <v>38</v>
      </c>
      <c r="C11" s="5" t="s">
        <v>39</v>
      </c>
      <c r="D11" s="5" t="s">
        <v>40</v>
      </c>
      <c r="E11" s="7" t="s">
        <v>250</v>
      </c>
      <c r="F11" s="7" t="s">
        <v>256</v>
      </c>
      <c r="G11" s="7">
        <v>0</v>
      </c>
      <c r="H11" s="7">
        <v>8</v>
      </c>
      <c r="I11" s="9">
        <v>42736</v>
      </c>
      <c r="J11" s="9">
        <v>43100</v>
      </c>
      <c r="K11" s="7" t="s">
        <v>325</v>
      </c>
      <c r="L11" s="10">
        <v>32600</v>
      </c>
      <c r="M11" s="7" t="s">
        <v>326</v>
      </c>
      <c r="N11" s="7">
        <v>0</v>
      </c>
      <c r="O11" s="10">
        <f t="shared" si="0"/>
        <v>29340</v>
      </c>
      <c r="P11" s="12" t="s">
        <v>328</v>
      </c>
      <c r="Q11" s="7">
        <v>0</v>
      </c>
      <c r="R11" s="7">
        <v>0</v>
      </c>
      <c r="S11" s="7" t="s">
        <v>333</v>
      </c>
    </row>
    <row r="12" spans="1:19" x14ac:dyDescent="0.25">
      <c r="A12" s="7" t="s">
        <v>247</v>
      </c>
      <c r="B12" s="5" t="s">
        <v>41</v>
      </c>
      <c r="C12" s="5" t="s">
        <v>42</v>
      </c>
      <c r="D12" s="5" t="s">
        <v>43</v>
      </c>
      <c r="E12" s="7" t="s">
        <v>250</v>
      </c>
      <c r="F12" s="7" t="s">
        <v>257</v>
      </c>
      <c r="G12" s="7">
        <v>0</v>
      </c>
      <c r="H12" s="7">
        <v>8</v>
      </c>
      <c r="I12" s="9">
        <v>42736</v>
      </c>
      <c r="J12" s="9">
        <v>43100</v>
      </c>
      <c r="K12" s="7" t="s">
        <v>325</v>
      </c>
      <c r="L12" s="10">
        <v>24500</v>
      </c>
      <c r="M12" s="7" t="s">
        <v>326</v>
      </c>
      <c r="N12" s="7">
        <v>0</v>
      </c>
      <c r="O12" s="10">
        <f t="shared" si="0"/>
        <v>22050</v>
      </c>
      <c r="P12" s="12" t="s">
        <v>328</v>
      </c>
      <c r="Q12" s="7">
        <v>0</v>
      </c>
      <c r="R12" s="7">
        <v>0</v>
      </c>
      <c r="S12" s="7" t="s">
        <v>333</v>
      </c>
    </row>
    <row r="13" spans="1:19" x14ac:dyDescent="0.25">
      <c r="A13" s="7" t="s">
        <v>247</v>
      </c>
      <c r="B13" s="5" t="s">
        <v>44</v>
      </c>
      <c r="C13" s="5" t="s">
        <v>30</v>
      </c>
      <c r="D13" s="5" t="s">
        <v>45</v>
      </c>
      <c r="E13" s="7" t="s">
        <v>258</v>
      </c>
      <c r="F13" s="7" t="s">
        <v>259</v>
      </c>
      <c r="G13" s="7">
        <v>0</v>
      </c>
      <c r="H13" s="7">
        <v>8</v>
      </c>
      <c r="I13" s="9">
        <v>42864</v>
      </c>
      <c r="J13" s="9">
        <v>43100</v>
      </c>
      <c r="K13" s="7" t="s">
        <v>325</v>
      </c>
      <c r="L13" s="10">
        <v>402500</v>
      </c>
      <c r="M13" s="7" t="s">
        <v>326</v>
      </c>
      <c r="N13" s="7">
        <v>0</v>
      </c>
      <c r="O13" s="10">
        <f t="shared" si="0"/>
        <v>362250</v>
      </c>
      <c r="P13" s="12" t="s">
        <v>327</v>
      </c>
      <c r="Q13" s="7">
        <v>0</v>
      </c>
      <c r="R13" s="7">
        <v>0</v>
      </c>
      <c r="S13" s="7" t="s">
        <v>333</v>
      </c>
    </row>
    <row r="14" spans="1:19" x14ac:dyDescent="0.25">
      <c r="A14" s="7" t="s">
        <v>247</v>
      </c>
      <c r="B14" s="5" t="s">
        <v>46</v>
      </c>
      <c r="C14" s="5" t="s">
        <v>47</v>
      </c>
      <c r="D14" s="5" t="s">
        <v>48</v>
      </c>
      <c r="E14" s="7" t="s">
        <v>260</v>
      </c>
      <c r="F14" s="7" t="s">
        <v>254</v>
      </c>
      <c r="G14" s="7">
        <v>0</v>
      </c>
      <c r="H14" s="7">
        <v>8</v>
      </c>
      <c r="I14" s="9">
        <v>42740</v>
      </c>
      <c r="J14" s="9">
        <v>43100</v>
      </c>
      <c r="K14" s="7" t="s">
        <v>325</v>
      </c>
      <c r="L14" s="10">
        <v>81650</v>
      </c>
      <c r="M14" s="7" t="s">
        <v>326</v>
      </c>
      <c r="N14" s="7">
        <v>0</v>
      </c>
      <c r="O14" s="10">
        <f t="shared" si="0"/>
        <v>73485</v>
      </c>
      <c r="P14" s="12" t="s">
        <v>327</v>
      </c>
      <c r="Q14" s="7">
        <v>0</v>
      </c>
      <c r="R14" s="7">
        <v>0</v>
      </c>
      <c r="S14" s="7" t="s">
        <v>333</v>
      </c>
    </row>
    <row r="15" spans="1:19" x14ac:dyDescent="0.25">
      <c r="A15" s="7" t="s">
        <v>247</v>
      </c>
      <c r="B15" s="5" t="s">
        <v>49</v>
      </c>
      <c r="C15" s="5" t="s">
        <v>49</v>
      </c>
      <c r="D15" s="5" t="s">
        <v>50</v>
      </c>
      <c r="E15" s="7" t="s">
        <v>261</v>
      </c>
      <c r="F15" s="7" t="s">
        <v>262</v>
      </c>
      <c r="G15" s="7">
        <v>0</v>
      </c>
      <c r="H15" s="7">
        <v>8</v>
      </c>
      <c r="I15" s="9">
        <v>42740</v>
      </c>
      <c r="J15" s="9">
        <v>43100</v>
      </c>
      <c r="K15" s="7" t="s">
        <v>325</v>
      </c>
      <c r="L15" s="10">
        <v>125600</v>
      </c>
      <c r="M15" s="7" t="s">
        <v>326</v>
      </c>
      <c r="N15" s="7">
        <v>0</v>
      </c>
      <c r="O15" s="10">
        <f t="shared" si="0"/>
        <v>113040</v>
      </c>
      <c r="P15" s="12" t="s">
        <v>327</v>
      </c>
      <c r="Q15" s="7">
        <v>0</v>
      </c>
      <c r="R15" s="7">
        <v>0</v>
      </c>
      <c r="S15" s="7" t="s">
        <v>333</v>
      </c>
    </row>
    <row r="16" spans="1:19" x14ac:dyDescent="0.25">
      <c r="A16" s="7" t="s">
        <v>247</v>
      </c>
      <c r="B16" s="5" t="s">
        <v>51</v>
      </c>
      <c r="C16" s="5" t="s">
        <v>52</v>
      </c>
      <c r="D16" s="5" t="s">
        <v>53</v>
      </c>
      <c r="E16" s="7" t="s">
        <v>261</v>
      </c>
      <c r="F16" s="7" t="s">
        <v>263</v>
      </c>
      <c r="G16" s="7">
        <v>0</v>
      </c>
      <c r="H16" s="7">
        <v>8</v>
      </c>
      <c r="I16" s="9">
        <v>42760</v>
      </c>
      <c r="J16" s="9">
        <v>43100</v>
      </c>
      <c r="K16" s="7" t="s">
        <v>325</v>
      </c>
      <c r="L16" s="10">
        <v>117750</v>
      </c>
      <c r="M16" s="7" t="s">
        <v>326</v>
      </c>
      <c r="N16" s="7">
        <v>0</v>
      </c>
      <c r="O16" s="10">
        <f t="shared" si="0"/>
        <v>105975</v>
      </c>
      <c r="P16" s="12" t="s">
        <v>329</v>
      </c>
      <c r="Q16" s="7">
        <v>0</v>
      </c>
      <c r="R16" s="7">
        <v>0</v>
      </c>
      <c r="S16" s="7" t="s">
        <v>333</v>
      </c>
    </row>
    <row r="17" spans="1:19" x14ac:dyDescent="0.25">
      <c r="A17" s="7" t="s">
        <v>247</v>
      </c>
      <c r="B17" s="5" t="s">
        <v>54</v>
      </c>
      <c r="C17" s="5" t="s">
        <v>55</v>
      </c>
      <c r="D17" s="5" t="s">
        <v>56</v>
      </c>
      <c r="E17" s="7" t="s">
        <v>261</v>
      </c>
      <c r="F17" s="7" t="s">
        <v>262</v>
      </c>
      <c r="G17" s="7">
        <v>0</v>
      </c>
      <c r="H17" s="7">
        <v>8</v>
      </c>
      <c r="I17" s="9">
        <v>42736</v>
      </c>
      <c r="J17" s="9">
        <v>43100</v>
      </c>
      <c r="K17" s="7" t="s">
        <v>325</v>
      </c>
      <c r="L17" s="10">
        <v>149150</v>
      </c>
      <c r="M17" s="7" t="s">
        <v>326</v>
      </c>
      <c r="N17" s="7">
        <v>0</v>
      </c>
      <c r="O17" s="10">
        <f t="shared" si="0"/>
        <v>134235</v>
      </c>
      <c r="P17" s="12" t="s">
        <v>327</v>
      </c>
      <c r="Q17" s="7">
        <v>0</v>
      </c>
      <c r="R17" s="7">
        <v>0</v>
      </c>
      <c r="S17" s="7" t="s">
        <v>333</v>
      </c>
    </row>
    <row r="18" spans="1:19" x14ac:dyDescent="0.25">
      <c r="A18" s="7" t="s">
        <v>247</v>
      </c>
      <c r="B18" s="5" t="s">
        <v>57</v>
      </c>
      <c r="C18" s="5" t="s">
        <v>58</v>
      </c>
      <c r="D18" s="5" t="s">
        <v>59</v>
      </c>
      <c r="E18" s="7" t="s">
        <v>261</v>
      </c>
      <c r="F18" s="7" t="s">
        <v>264</v>
      </c>
      <c r="G18" s="7">
        <v>0</v>
      </c>
      <c r="H18" s="7">
        <v>8</v>
      </c>
      <c r="I18" s="9">
        <v>42786</v>
      </c>
      <c r="J18" s="9">
        <v>43100</v>
      </c>
      <c r="K18" s="7" t="s">
        <v>325</v>
      </c>
      <c r="L18" s="10">
        <v>125600</v>
      </c>
      <c r="M18" s="7" t="s">
        <v>326</v>
      </c>
      <c r="N18" s="7">
        <v>0</v>
      </c>
      <c r="O18" s="10">
        <f t="shared" si="0"/>
        <v>113040</v>
      </c>
      <c r="P18" s="12" t="s">
        <v>328</v>
      </c>
      <c r="Q18" s="7">
        <v>0</v>
      </c>
      <c r="R18" s="7">
        <v>0</v>
      </c>
      <c r="S18" s="7" t="s">
        <v>333</v>
      </c>
    </row>
    <row r="19" spans="1:19" x14ac:dyDescent="0.25">
      <c r="A19" s="7" t="s">
        <v>247</v>
      </c>
      <c r="B19" s="5" t="s">
        <v>57</v>
      </c>
      <c r="C19" s="5" t="s">
        <v>60</v>
      </c>
      <c r="D19" s="5" t="s">
        <v>61</v>
      </c>
      <c r="E19" s="7" t="s">
        <v>265</v>
      </c>
      <c r="F19" s="7" t="s">
        <v>266</v>
      </c>
      <c r="G19" s="7">
        <v>0</v>
      </c>
      <c r="H19" s="7">
        <v>8</v>
      </c>
      <c r="I19" s="9">
        <v>42738</v>
      </c>
      <c r="J19" s="9">
        <v>43100</v>
      </c>
      <c r="K19" s="7" t="s">
        <v>325</v>
      </c>
      <c r="L19" s="10">
        <v>139500</v>
      </c>
      <c r="M19" s="7" t="s">
        <v>326</v>
      </c>
      <c r="N19" s="7">
        <v>0</v>
      </c>
      <c r="O19" s="10">
        <f t="shared" si="0"/>
        <v>125550</v>
      </c>
      <c r="P19" s="12" t="s">
        <v>327</v>
      </c>
      <c r="Q19" s="7">
        <v>0</v>
      </c>
      <c r="R19" s="7">
        <v>0</v>
      </c>
      <c r="S19" s="7" t="s">
        <v>333</v>
      </c>
    </row>
    <row r="20" spans="1:19" x14ac:dyDescent="0.25">
      <c r="A20" s="7" t="s">
        <v>247</v>
      </c>
      <c r="B20" s="6" t="s">
        <v>62</v>
      </c>
      <c r="C20" s="5" t="s">
        <v>63</v>
      </c>
      <c r="D20" s="5" t="s">
        <v>64</v>
      </c>
      <c r="E20" s="7" t="s">
        <v>265</v>
      </c>
      <c r="F20" s="7" t="s">
        <v>267</v>
      </c>
      <c r="G20" s="7">
        <v>0</v>
      </c>
      <c r="H20" s="7">
        <v>8</v>
      </c>
      <c r="I20" s="9">
        <v>42736</v>
      </c>
      <c r="J20" s="9">
        <v>43100</v>
      </c>
      <c r="K20" s="7" t="s">
        <v>325</v>
      </c>
      <c r="L20" s="10">
        <v>1408400</v>
      </c>
      <c r="M20" s="7" t="s">
        <v>326</v>
      </c>
      <c r="N20" s="7">
        <v>0</v>
      </c>
      <c r="O20" s="10">
        <f t="shared" si="0"/>
        <v>1267560</v>
      </c>
      <c r="P20" s="12" t="s">
        <v>328</v>
      </c>
      <c r="Q20" s="7">
        <v>0</v>
      </c>
      <c r="R20" s="7">
        <v>0</v>
      </c>
      <c r="S20" s="7" t="s">
        <v>333</v>
      </c>
    </row>
    <row r="21" spans="1:19" x14ac:dyDescent="0.25">
      <c r="A21" s="7" t="s">
        <v>247</v>
      </c>
      <c r="B21" s="5" t="s">
        <v>65</v>
      </c>
      <c r="C21" s="5" t="s">
        <v>66</v>
      </c>
      <c r="D21" s="5" t="s">
        <v>67</v>
      </c>
      <c r="E21" s="7" t="s">
        <v>268</v>
      </c>
      <c r="F21" s="7" t="s">
        <v>269</v>
      </c>
      <c r="G21" s="7">
        <v>0</v>
      </c>
      <c r="H21" s="7">
        <v>8</v>
      </c>
      <c r="I21" s="9">
        <v>42736</v>
      </c>
      <c r="J21" s="9">
        <v>43100</v>
      </c>
      <c r="K21" s="7" t="s">
        <v>325</v>
      </c>
      <c r="L21" s="10">
        <v>257600</v>
      </c>
      <c r="M21" s="7" t="s">
        <v>326</v>
      </c>
      <c r="N21" s="7">
        <v>0</v>
      </c>
      <c r="O21" s="10">
        <f t="shared" si="0"/>
        <v>231840</v>
      </c>
      <c r="P21" s="12" t="s">
        <v>328</v>
      </c>
      <c r="Q21" s="7">
        <v>0</v>
      </c>
      <c r="R21" s="7">
        <v>0</v>
      </c>
      <c r="S21" s="7" t="s">
        <v>333</v>
      </c>
    </row>
    <row r="22" spans="1:19" x14ac:dyDescent="0.25">
      <c r="A22" s="7" t="s">
        <v>247</v>
      </c>
      <c r="B22" s="6" t="s">
        <v>65</v>
      </c>
      <c r="C22" s="5" t="s">
        <v>68</v>
      </c>
      <c r="D22" s="5" t="s">
        <v>69</v>
      </c>
      <c r="E22" s="7" t="s">
        <v>265</v>
      </c>
      <c r="F22" s="7" t="s">
        <v>270</v>
      </c>
      <c r="G22" s="7">
        <v>0</v>
      </c>
      <c r="H22" s="7">
        <v>8</v>
      </c>
      <c r="I22" s="9">
        <v>42736</v>
      </c>
      <c r="J22" s="9">
        <v>43100</v>
      </c>
      <c r="K22" s="7" t="s">
        <v>325</v>
      </c>
      <c r="L22" s="10">
        <v>27600</v>
      </c>
      <c r="M22" s="7" t="s">
        <v>326</v>
      </c>
      <c r="N22" s="7">
        <v>0</v>
      </c>
      <c r="O22" s="10">
        <f t="shared" si="0"/>
        <v>24840</v>
      </c>
      <c r="P22" s="12" t="s">
        <v>330</v>
      </c>
      <c r="Q22" s="7">
        <v>0</v>
      </c>
      <c r="R22" s="7">
        <v>0</v>
      </c>
      <c r="S22" s="7" t="s">
        <v>333</v>
      </c>
    </row>
    <row r="23" spans="1:19" x14ac:dyDescent="0.25">
      <c r="A23" s="7" t="s">
        <v>247</v>
      </c>
      <c r="B23" s="5" t="s">
        <v>70</v>
      </c>
      <c r="C23" s="5" t="s">
        <v>71</v>
      </c>
      <c r="D23" s="5" t="s">
        <v>72</v>
      </c>
      <c r="E23" s="7" t="s">
        <v>271</v>
      </c>
      <c r="F23" s="7" t="s">
        <v>272</v>
      </c>
      <c r="G23" s="7">
        <v>0</v>
      </c>
      <c r="H23" s="7">
        <v>8</v>
      </c>
      <c r="I23" s="9">
        <v>42893</v>
      </c>
      <c r="J23" s="9">
        <v>43100</v>
      </c>
      <c r="K23" s="7" t="s">
        <v>325</v>
      </c>
      <c r="L23" s="10">
        <v>439570</v>
      </c>
      <c r="M23" s="7" t="s">
        <v>326</v>
      </c>
      <c r="N23" s="7">
        <v>0</v>
      </c>
      <c r="O23" s="10">
        <f t="shared" si="0"/>
        <v>395613</v>
      </c>
      <c r="P23" s="12" t="s">
        <v>327</v>
      </c>
      <c r="Q23" s="7">
        <v>0</v>
      </c>
      <c r="R23" s="7">
        <v>0</v>
      </c>
      <c r="S23" s="7" t="s">
        <v>333</v>
      </c>
    </row>
    <row r="24" spans="1:19" x14ac:dyDescent="0.25">
      <c r="A24" s="7" t="s">
        <v>247</v>
      </c>
      <c r="B24" s="5" t="s">
        <v>70</v>
      </c>
      <c r="C24" s="5" t="s">
        <v>73</v>
      </c>
      <c r="D24" s="5" t="s">
        <v>74</v>
      </c>
      <c r="E24" s="7" t="s">
        <v>250</v>
      </c>
      <c r="F24" s="7" t="s">
        <v>256</v>
      </c>
      <c r="G24" s="7">
        <v>0</v>
      </c>
      <c r="H24" s="7">
        <v>8</v>
      </c>
      <c r="I24" s="9">
        <v>42736</v>
      </c>
      <c r="J24" s="9">
        <v>43100</v>
      </c>
      <c r="K24" s="7" t="s">
        <v>325</v>
      </c>
      <c r="L24" s="10">
        <v>80700</v>
      </c>
      <c r="M24" s="7" t="s">
        <v>326</v>
      </c>
      <c r="N24" s="7">
        <v>0</v>
      </c>
      <c r="O24" s="10">
        <f t="shared" si="0"/>
        <v>72630</v>
      </c>
      <c r="P24" s="12" t="s">
        <v>328</v>
      </c>
      <c r="Q24" s="7">
        <v>0</v>
      </c>
      <c r="R24" s="7">
        <v>0</v>
      </c>
      <c r="S24" s="7" t="s">
        <v>333</v>
      </c>
    </row>
    <row r="25" spans="1:19" x14ac:dyDescent="0.25">
      <c r="A25" s="7" t="s">
        <v>247</v>
      </c>
      <c r="B25" s="6" t="s">
        <v>75</v>
      </c>
      <c r="C25" s="6" t="s">
        <v>76</v>
      </c>
      <c r="D25" s="6" t="s">
        <v>77</v>
      </c>
      <c r="E25" s="7" t="s">
        <v>273</v>
      </c>
      <c r="F25" s="7" t="s">
        <v>274</v>
      </c>
      <c r="G25" s="7">
        <v>0</v>
      </c>
      <c r="H25" s="7">
        <v>8</v>
      </c>
      <c r="I25" s="9">
        <v>42826</v>
      </c>
      <c r="J25" s="9">
        <v>43100</v>
      </c>
      <c r="K25" s="7" t="s">
        <v>325</v>
      </c>
      <c r="L25" s="10">
        <v>972050</v>
      </c>
      <c r="M25" s="7" t="s">
        <v>326</v>
      </c>
      <c r="N25" s="7">
        <v>0</v>
      </c>
      <c r="O25" s="10">
        <f t="shared" si="0"/>
        <v>874845</v>
      </c>
      <c r="P25" s="12" t="s">
        <v>327</v>
      </c>
      <c r="Q25" s="7">
        <v>0</v>
      </c>
      <c r="R25" s="7">
        <v>0</v>
      </c>
      <c r="S25" s="7" t="s">
        <v>333</v>
      </c>
    </row>
    <row r="26" spans="1:19" x14ac:dyDescent="0.25">
      <c r="A26" s="7" t="s">
        <v>247</v>
      </c>
      <c r="B26" s="6" t="s">
        <v>78</v>
      </c>
      <c r="C26" s="6" t="s">
        <v>79</v>
      </c>
      <c r="D26" s="6" t="s">
        <v>80</v>
      </c>
      <c r="E26" s="7" t="s">
        <v>265</v>
      </c>
      <c r="F26" s="7" t="s">
        <v>267</v>
      </c>
      <c r="G26" s="7">
        <v>0</v>
      </c>
      <c r="H26" s="7">
        <v>8</v>
      </c>
      <c r="I26" s="9">
        <v>42863</v>
      </c>
      <c r="J26" s="9">
        <v>43100</v>
      </c>
      <c r="K26" s="7" t="s">
        <v>325</v>
      </c>
      <c r="L26" s="10">
        <v>82800</v>
      </c>
      <c r="M26" s="7" t="s">
        <v>326</v>
      </c>
      <c r="N26" s="7">
        <v>0</v>
      </c>
      <c r="O26" s="10">
        <f t="shared" si="0"/>
        <v>74520</v>
      </c>
      <c r="P26" s="12" t="s">
        <v>328</v>
      </c>
      <c r="Q26" s="7">
        <v>0</v>
      </c>
      <c r="R26" s="7">
        <v>0</v>
      </c>
      <c r="S26" s="7" t="s">
        <v>333</v>
      </c>
    </row>
    <row r="27" spans="1:19" x14ac:dyDescent="0.25">
      <c r="A27" s="7" t="s">
        <v>247</v>
      </c>
      <c r="B27" s="5" t="s">
        <v>81</v>
      </c>
      <c r="C27" s="5" t="s">
        <v>82</v>
      </c>
      <c r="D27" s="5" t="s">
        <v>83</v>
      </c>
      <c r="E27" s="7" t="s">
        <v>275</v>
      </c>
      <c r="F27" s="7" t="s">
        <v>276</v>
      </c>
      <c r="G27" s="7">
        <v>0</v>
      </c>
      <c r="H27" s="7">
        <v>8</v>
      </c>
      <c r="I27" s="9">
        <v>42736</v>
      </c>
      <c r="J27" s="9">
        <v>43100</v>
      </c>
      <c r="K27" s="7" t="s">
        <v>325</v>
      </c>
      <c r="L27" s="10">
        <v>381310</v>
      </c>
      <c r="M27" s="7" t="s">
        <v>326</v>
      </c>
      <c r="N27" s="7">
        <v>0</v>
      </c>
      <c r="O27" s="10">
        <f t="shared" si="0"/>
        <v>343179</v>
      </c>
      <c r="P27" s="12" t="s">
        <v>328</v>
      </c>
      <c r="Q27" s="7">
        <v>0</v>
      </c>
      <c r="R27" s="7">
        <v>0</v>
      </c>
      <c r="S27" s="7" t="s">
        <v>333</v>
      </c>
    </row>
    <row r="28" spans="1:19" x14ac:dyDescent="0.25">
      <c r="A28" s="7" t="s">
        <v>247</v>
      </c>
      <c r="B28" s="5" t="s">
        <v>58</v>
      </c>
      <c r="C28" s="5" t="s">
        <v>84</v>
      </c>
      <c r="D28" s="5" t="s">
        <v>85</v>
      </c>
      <c r="E28" s="7" t="s">
        <v>273</v>
      </c>
      <c r="F28" s="7" t="s">
        <v>277</v>
      </c>
      <c r="G28" s="7">
        <v>0</v>
      </c>
      <c r="H28" s="7">
        <v>8</v>
      </c>
      <c r="I28" s="9">
        <v>42926</v>
      </c>
      <c r="J28" s="9">
        <v>43100</v>
      </c>
      <c r="K28" s="7" t="s">
        <v>325</v>
      </c>
      <c r="L28" s="10">
        <v>586080</v>
      </c>
      <c r="M28" s="7" t="s">
        <v>326</v>
      </c>
      <c r="N28" s="7">
        <v>0</v>
      </c>
      <c r="O28" s="10">
        <f t="shared" si="0"/>
        <v>527472</v>
      </c>
      <c r="P28" s="12" t="s">
        <v>327</v>
      </c>
      <c r="Q28" s="7">
        <v>0</v>
      </c>
      <c r="R28" s="7">
        <v>0</v>
      </c>
      <c r="S28" s="7" t="s">
        <v>333</v>
      </c>
    </row>
    <row r="29" spans="1:19" x14ac:dyDescent="0.25">
      <c r="A29" s="7" t="s">
        <v>247</v>
      </c>
      <c r="B29" s="5" t="s">
        <v>86</v>
      </c>
      <c r="C29" s="5" t="s">
        <v>87</v>
      </c>
      <c r="D29" s="5" t="s">
        <v>88</v>
      </c>
      <c r="E29" s="7" t="s">
        <v>278</v>
      </c>
      <c r="F29" s="7" t="s">
        <v>279</v>
      </c>
      <c r="G29" s="7">
        <v>0</v>
      </c>
      <c r="H29" s="7">
        <v>8</v>
      </c>
      <c r="I29" s="9">
        <v>42738</v>
      </c>
      <c r="J29" s="9">
        <v>43100</v>
      </c>
      <c r="K29" s="7" t="s">
        <v>325</v>
      </c>
      <c r="L29" s="10">
        <v>213300</v>
      </c>
      <c r="M29" s="7" t="s">
        <v>326</v>
      </c>
      <c r="N29" s="7">
        <v>0</v>
      </c>
      <c r="O29" s="10">
        <f t="shared" si="0"/>
        <v>191970</v>
      </c>
      <c r="P29" s="12" t="s">
        <v>329</v>
      </c>
      <c r="Q29" s="7">
        <v>0</v>
      </c>
      <c r="R29" s="7">
        <v>0</v>
      </c>
      <c r="S29" s="7" t="s">
        <v>333</v>
      </c>
    </row>
    <row r="30" spans="1:19" x14ac:dyDescent="0.25">
      <c r="A30" s="7" t="s">
        <v>247</v>
      </c>
      <c r="B30" s="6" t="s">
        <v>89</v>
      </c>
      <c r="C30" s="6" t="s">
        <v>90</v>
      </c>
      <c r="D30" s="6" t="s">
        <v>91</v>
      </c>
      <c r="E30" s="7" t="s">
        <v>273</v>
      </c>
      <c r="F30" s="7" t="s">
        <v>280</v>
      </c>
      <c r="G30" s="7">
        <v>0</v>
      </c>
      <c r="H30" s="7">
        <v>8</v>
      </c>
      <c r="I30" s="9">
        <v>42917</v>
      </c>
      <c r="J30" s="9">
        <v>43100</v>
      </c>
      <c r="K30" s="7" t="s">
        <v>325</v>
      </c>
      <c r="L30" s="10">
        <v>418490</v>
      </c>
      <c r="M30" s="7" t="s">
        <v>326</v>
      </c>
      <c r="N30" s="7">
        <v>0</v>
      </c>
      <c r="O30" s="10">
        <f t="shared" si="0"/>
        <v>376641</v>
      </c>
      <c r="P30" s="12">
        <v>22</v>
      </c>
      <c r="Q30" s="7">
        <v>0</v>
      </c>
      <c r="R30" s="7">
        <v>0</v>
      </c>
      <c r="S30" s="7" t="s">
        <v>326</v>
      </c>
    </row>
    <row r="31" spans="1:19" x14ac:dyDescent="0.25">
      <c r="A31" s="7" t="s">
        <v>247</v>
      </c>
      <c r="B31" s="5" t="s">
        <v>89</v>
      </c>
      <c r="C31" s="5" t="s">
        <v>92</v>
      </c>
      <c r="D31" s="5" t="s">
        <v>93</v>
      </c>
      <c r="E31" s="7" t="s">
        <v>250</v>
      </c>
      <c r="F31" s="7" t="s">
        <v>251</v>
      </c>
      <c r="G31" s="7">
        <v>0</v>
      </c>
      <c r="H31" s="7">
        <v>8</v>
      </c>
      <c r="I31" s="9">
        <v>42738</v>
      </c>
      <c r="J31" s="9">
        <v>43100</v>
      </c>
      <c r="K31" s="7" t="s">
        <v>325</v>
      </c>
      <c r="L31" s="10">
        <v>111000</v>
      </c>
      <c r="M31" s="7" t="s">
        <v>326</v>
      </c>
      <c r="N31" s="7">
        <v>0</v>
      </c>
      <c r="O31" s="10">
        <f t="shared" si="0"/>
        <v>99900</v>
      </c>
      <c r="P31" s="12" t="s">
        <v>327</v>
      </c>
      <c r="Q31" s="7">
        <v>0</v>
      </c>
      <c r="R31" s="7">
        <v>0</v>
      </c>
      <c r="S31" s="7" t="s">
        <v>333</v>
      </c>
    </row>
    <row r="32" spans="1:19" x14ac:dyDescent="0.25">
      <c r="A32" s="7" t="s">
        <v>247</v>
      </c>
      <c r="B32" s="5" t="s">
        <v>94</v>
      </c>
      <c r="C32" s="5" t="s">
        <v>95</v>
      </c>
      <c r="D32" s="5" t="s">
        <v>96</v>
      </c>
      <c r="E32" s="7" t="s">
        <v>281</v>
      </c>
      <c r="F32" s="7" t="s">
        <v>282</v>
      </c>
      <c r="G32" s="7">
        <v>0</v>
      </c>
      <c r="H32" s="7">
        <v>8</v>
      </c>
      <c r="I32" s="9">
        <v>42828</v>
      </c>
      <c r="J32" s="9">
        <v>43100</v>
      </c>
      <c r="K32" s="7" t="s">
        <v>325</v>
      </c>
      <c r="L32" s="10">
        <v>342850</v>
      </c>
      <c r="M32" s="7" t="s">
        <v>326</v>
      </c>
      <c r="N32" s="7">
        <v>0</v>
      </c>
      <c r="O32" s="10">
        <f t="shared" si="0"/>
        <v>308565</v>
      </c>
      <c r="P32" s="12" t="s">
        <v>327</v>
      </c>
      <c r="Q32" s="7">
        <v>0</v>
      </c>
      <c r="R32" s="7">
        <v>0</v>
      </c>
      <c r="S32" s="7" t="s">
        <v>333</v>
      </c>
    </row>
    <row r="33" spans="1:19" x14ac:dyDescent="0.25">
      <c r="A33" s="7" t="s">
        <v>247</v>
      </c>
      <c r="B33" s="5" t="s">
        <v>28</v>
      </c>
      <c r="C33" s="5" t="s">
        <v>97</v>
      </c>
      <c r="D33" s="5" t="s">
        <v>98</v>
      </c>
      <c r="E33" s="7" t="s">
        <v>283</v>
      </c>
      <c r="F33" s="7" t="s">
        <v>284</v>
      </c>
      <c r="G33" s="7">
        <v>0</v>
      </c>
      <c r="H33" s="7">
        <v>8</v>
      </c>
      <c r="I33" s="9">
        <v>42828</v>
      </c>
      <c r="J33" s="9">
        <v>43100</v>
      </c>
      <c r="K33" s="7" t="s">
        <v>325</v>
      </c>
      <c r="L33" s="10">
        <v>972050</v>
      </c>
      <c r="M33" s="7" t="s">
        <v>326</v>
      </c>
      <c r="N33" s="7">
        <v>0</v>
      </c>
      <c r="O33" s="10">
        <f t="shared" si="0"/>
        <v>874845</v>
      </c>
      <c r="P33" s="12" t="s">
        <v>327</v>
      </c>
      <c r="Q33" s="7">
        <v>0</v>
      </c>
      <c r="R33" s="7">
        <v>0</v>
      </c>
      <c r="S33" s="7" t="s">
        <v>333</v>
      </c>
    </row>
    <row r="34" spans="1:19" x14ac:dyDescent="0.25">
      <c r="A34" s="7" t="s">
        <v>247</v>
      </c>
      <c r="B34" s="6" t="s">
        <v>28</v>
      </c>
      <c r="C34" s="5" t="s">
        <v>99</v>
      </c>
      <c r="D34" s="5" t="s">
        <v>100</v>
      </c>
      <c r="E34" s="7" t="s">
        <v>265</v>
      </c>
      <c r="F34" s="7" t="s">
        <v>267</v>
      </c>
      <c r="G34" s="7">
        <v>0</v>
      </c>
      <c r="H34" s="7">
        <v>8</v>
      </c>
      <c r="I34" s="9">
        <v>42856</v>
      </c>
      <c r="J34" s="9">
        <v>43100</v>
      </c>
      <c r="K34" s="7" t="s">
        <v>325</v>
      </c>
      <c r="L34" s="10">
        <v>1036400</v>
      </c>
      <c r="M34" s="7" t="s">
        <v>326</v>
      </c>
      <c r="N34" s="7">
        <v>0</v>
      </c>
      <c r="O34" s="10">
        <f t="shared" si="0"/>
        <v>932760</v>
      </c>
      <c r="P34" s="12" t="s">
        <v>328</v>
      </c>
      <c r="Q34" s="7">
        <v>0</v>
      </c>
      <c r="R34" s="7">
        <v>0</v>
      </c>
      <c r="S34" s="7" t="s">
        <v>333</v>
      </c>
    </row>
    <row r="35" spans="1:19" x14ac:dyDescent="0.25">
      <c r="A35" s="7" t="s">
        <v>247</v>
      </c>
      <c r="B35" s="5" t="s">
        <v>52</v>
      </c>
      <c r="C35" s="5" t="s">
        <v>101</v>
      </c>
      <c r="D35" s="5" t="s">
        <v>102</v>
      </c>
      <c r="E35" s="7" t="s">
        <v>273</v>
      </c>
      <c r="F35" s="7" t="s">
        <v>285</v>
      </c>
      <c r="G35" s="7">
        <v>0</v>
      </c>
      <c r="H35" s="7">
        <v>8</v>
      </c>
      <c r="I35" s="9">
        <v>42917</v>
      </c>
      <c r="J35" s="9">
        <v>43023</v>
      </c>
      <c r="K35" s="7" t="s">
        <v>325</v>
      </c>
      <c r="L35" s="10">
        <v>199670</v>
      </c>
      <c r="M35" s="7" t="s">
        <v>326</v>
      </c>
      <c r="N35" s="7">
        <v>0</v>
      </c>
      <c r="O35" s="10">
        <f t="shared" si="0"/>
        <v>179703</v>
      </c>
      <c r="P35" s="12" t="s">
        <v>327</v>
      </c>
      <c r="Q35" s="7">
        <v>0</v>
      </c>
      <c r="R35" s="7">
        <v>0</v>
      </c>
      <c r="S35" s="7" t="s">
        <v>333</v>
      </c>
    </row>
    <row r="36" spans="1:19" x14ac:dyDescent="0.25">
      <c r="A36" s="7" t="s">
        <v>247</v>
      </c>
      <c r="B36" s="5" t="s">
        <v>84</v>
      </c>
      <c r="C36" s="5" t="s">
        <v>103</v>
      </c>
      <c r="D36" s="5" t="s">
        <v>104</v>
      </c>
      <c r="E36" s="7" t="s">
        <v>286</v>
      </c>
      <c r="F36" s="7" t="s">
        <v>287</v>
      </c>
      <c r="G36" s="7">
        <v>0</v>
      </c>
      <c r="H36" s="7">
        <v>8</v>
      </c>
      <c r="I36" s="9">
        <v>42870</v>
      </c>
      <c r="J36" s="9">
        <v>43100</v>
      </c>
      <c r="K36" s="7" t="s">
        <v>325</v>
      </c>
      <c r="L36" s="10">
        <v>308000</v>
      </c>
      <c r="M36" s="7" t="s">
        <v>326</v>
      </c>
      <c r="N36" s="7">
        <v>0</v>
      </c>
      <c r="O36" s="10">
        <f t="shared" si="0"/>
        <v>277200</v>
      </c>
      <c r="P36" s="12" t="s">
        <v>327</v>
      </c>
      <c r="Q36" s="7">
        <v>0</v>
      </c>
      <c r="R36" s="7">
        <v>0</v>
      </c>
      <c r="S36" s="7" t="s">
        <v>333</v>
      </c>
    </row>
    <row r="37" spans="1:19" x14ac:dyDescent="0.25">
      <c r="A37" s="7" t="s">
        <v>247</v>
      </c>
      <c r="B37" s="5" t="s">
        <v>105</v>
      </c>
      <c r="C37" s="5" t="s">
        <v>90</v>
      </c>
      <c r="D37" s="5" t="s">
        <v>106</v>
      </c>
      <c r="E37" s="7" t="s">
        <v>261</v>
      </c>
      <c r="F37" s="7" t="s">
        <v>262</v>
      </c>
      <c r="G37" s="7">
        <v>0</v>
      </c>
      <c r="H37" s="7">
        <v>8</v>
      </c>
      <c r="I37" s="9">
        <v>42758</v>
      </c>
      <c r="J37" s="9">
        <v>43100</v>
      </c>
      <c r="K37" s="7" t="s">
        <v>325</v>
      </c>
      <c r="L37" s="10">
        <v>408200</v>
      </c>
      <c r="M37" s="7" t="s">
        <v>326</v>
      </c>
      <c r="N37" s="7">
        <v>0</v>
      </c>
      <c r="O37" s="10">
        <f t="shared" si="0"/>
        <v>367380</v>
      </c>
      <c r="P37" s="12" t="s">
        <v>327</v>
      </c>
      <c r="Q37" s="7">
        <v>0</v>
      </c>
      <c r="R37" s="7">
        <v>0</v>
      </c>
      <c r="S37" s="7" t="s">
        <v>333</v>
      </c>
    </row>
    <row r="38" spans="1:19" x14ac:dyDescent="0.25">
      <c r="A38" s="7" t="s">
        <v>247</v>
      </c>
      <c r="B38" s="5" t="s">
        <v>39</v>
      </c>
      <c r="C38" s="5" t="s">
        <v>107</v>
      </c>
      <c r="D38" s="5" t="s">
        <v>108</v>
      </c>
      <c r="E38" s="7" t="s">
        <v>248</v>
      </c>
      <c r="F38" s="7" t="s">
        <v>249</v>
      </c>
      <c r="G38" s="7">
        <v>0</v>
      </c>
      <c r="H38" s="7">
        <v>8</v>
      </c>
      <c r="I38" s="9">
        <v>42857</v>
      </c>
      <c r="J38" s="9">
        <v>43100</v>
      </c>
      <c r="K38" s="7" t="s">
        <v>325</v>
      </c>
      <c r="L38" s="10">
        <v>23400</v>
      </c>
      <c r="M38" s="7" t="s">
        <v>326</v>
      </c>
      <c r="N38" s="7">
        <v>0</v>
      </c>
      <c r="O38" s="10">
        <f t="shared" si="0"/>
        <v>21060</v>
      </c>
      <c r="P38" s="12" t="s">
        <v>327</v>
      </c>
      <c r="Q38" s="7">
        <v>0</v>
      </c>
      <c r="R38" s="7">
        <v>0</v>
      </c>
      <c r="S38" s="7" t="s">
        <v>333</v>
      </c>
    </row>
    <row r="39" spans="1:19" x14ac:dyDescent="0.25">
      <c r="A39" s="7" t="s">
        <v>247</v>
      </c>
      <c r="B39" s="5" t="s">
        <v>39</v>
      </c>
      <c r="C39" s="5" t="s">
        <v>87</v>
      </c>
      <c r="D39" s="5" t="s">
        <v>109</v>
      </c>
      <c r="E39" s="7" t="s">
        <v>250</v>
      </c>
      <c r="F39" s="7" t="s">
        <v>288</v>
      </c>
      <c r="G39" s="7">
        <v>0</v>
      </c>
      <c r="H39" s="7">
        <v>8</v>
      </c>
      <c r="I39" s="9">
        <v>42738</v>
      </c>
      <c r="J39" s="9">
        <v>43100</v>
      </c>
      <c r="K39" s="7" t="s">
        <v>325</v>
      </c>
      <c r="L39" s="10">
        <v>198900</v>
      </c>
      <c r="M39" s="7" t="s">
        <v>326</v>
      </c>
      <c r="N39" s="7">
        <v>0</v>
      </c>
      <c r="O39" s="10">
        <f t="shared" si="0"/>
        <v>179010</v>
      </c>
      <c r="P39" s="12" t="s">
        <v>328</v>
      </c>
      <c r="Q39" s="7">
        <v>0</v>
      </c>
      <c r="R39" s="7">
        <v>0</v>
      </c>
      <c r="S39" s="7" t="s">
        <v>333</v>
      </c>
    </row>
    <row r="40" spans="1:19" x14ac:dyDescent="0.25">
      <c r="A40" s="7" t="s">
        <v>247</v>
      </c>
      <c r="B40" s="5" t="s">
        <v>110</v>
      </c>
      <c r="C40" s="5" t="s">
        <v>111</v>
      </c>
      <c r="D40" s="5" t="s">
        <v>112</v>
      </c>
      <c r="E40" s="7" t="s">
        <v>248</v>
      </c>
      <c r="F40" s="7" t="s">
        <v>289</v>
      </c>
      <c r="G40" s="7">
        <v>0</v>
      </c>
      <c r="H40" s="7">
        <v>8</v>
      </c>
      <c r="I40" s="9">
        <v>42738</v>
      </c>
      <c r="J40" s="9">
        <v>43100</v>
      </c>
      <c r="K40" s="7" t="s">
        <v>325</v>
      </c>
      <c r="L40" s="10">
        <v>80500</v>
      </c>
      <c r="M40" s="7" t="s">
        <v>326</v>
      </c>
      <c r="N40" s="7">
        <v>0</v>
      </c>
      <c r="O40" s="10">
        <f t="shared" si="0"/>
        <v>72450</v>
      </c>
      <c r="P40" s="12" t="s">
        <v>328</v>
      </c>
      <c r="Q40" s="7">
        <v>0</v>
      </c>
      <c r="R40" s="7">
        <v>0</v>
      </c>
      <c r="S40" s="7" t="s">
        <v>333</v>
      </c>
    </row>
    <row r="41" spans="1:19" x14ac:dyDescent="0.25">
      <c r="A41" s="7" t="s">
        <v>247</v>
      </c>
      <c r="B41" s="5" t="s">
        <v>113</v>
      </c>
      <c r="C41" s="5" t="s">
        <v>114</v>
      </c>
      <c r="D41" s="5" t="s">
        <v>115</v>
      </c>
      <c r="E41" s="7" t="s">
        <v>273</v>
      </c>
      <c r="F41" s="7" t="s">
        <v>285</v>
      </c>
      <c r="G41" s="7">
        <v>0</v>
      </c>
      <c r="H41" s="7">
        <v>8</v>
      </c>
      <c r="I41" s="9">
        <v>42917</v>
      </c>
      <c r="J41" s="9">
        <v>43023</v>
      </c>
      <c r="K41" s="7" t="s">
        <v>325</v>
      </c>
      <c r="L41" s="10">
        <v>262630</v>
      </c>
      <c r="M41" s="7" t="s">
        <v>326</v>
      </c>
      <c r="N41" s="7">
        <v>0</v>
      </c>
      <c r="O41" s="10">
        <f t="shared" si="0"/>
        <v>236367</v>
      </c>
      <c r="P41" s="12" t="s">
        <v>327</v>
      </c>
      <c r="Q41" s="7">
        <v>0</v>
      </c>
      <c r="R41" s="7">
        <v>0</v>
      </c>
      <c r="S41" s="7" t="s">
        <v>333</v>
      </c>
    </row>
    <row r="42" spans="1:19" x14ac:dyDescent="0.25">
      <c r="A42" s="7" t="s">
        <v>247</v>
      </c>
      <c r="B42" s="5" t="s">
        <v>20</v>
      </c>
      <c r="C42" s="5" t="s">
        <v>58</v>
      </c>
      <c r="D42" s="5" t="s">
        <v>116</v>
      </c>
      <c r="E42" s="7" t="s">
        <v>261</v>
      </c>
      <c r="F42" s="7" t="s">
        <v>262</v>
      </c>
      <c r="G42" s="7">
        <v>0</v>
      </c>
      <c r="H42" s="7">
        <v>8</v>
      </c>
      <c r="I42" s="9">
        <v>42736</v>
      </c>
      <c r="J42" s="9">
        <v>43100</v>
      </c>
      <c r="K42" s="7" t="s">
        <v>325</v>
      </c>
      <c r="L42" s="10">
        <v>172700</v>
      </c>
      <c r="M42" s="7" t="s">
        <v>326</v>
      </c>
      <c r="N42" s="7">
        <v>0</v>
      </c>
      <c r="O42" s="10">
        <f t="shared" si="0"/>
        <v>155430</v>
      </c>
      <c r="P42" s="12" t="s">
        <v>327</v>
      </c>
      <c r="Q42" s="7">
        <v>0</v>
      </c>
      <c r="R42" s="7">
        <v>0</v>
      </c>
      <c r="S42" s="7" t="s">
        <v>333</v>
      </c>
    </row>
    <row r="43" spans="1:19" x14ac:dyDescent="0.25">
      <c r="A43" s="7" t="s">
        <v>247</v>
      </c>
      <c r="B43" s="5" t="s">
        <v>20</v>
      </c>
      <c r="C43" s="5" t="s">
        <v>117</v>
      </c>
      <c r="D43" s="5" t="s">
        <v>118</v>
      </c>
      <c r="E43" s="7" t="s">
        <v>273</v>
      </c>
      <c r="F43" s="7" t="s">
        <v>290</v>
      </c>
      <c r="G43" s="7">
        <v>0</v>
      </c>
      <c r="H43" s="7">
        <v>8</v>
      </c>
      <c r="I43" s="9">
        <v>42826</v>
      </c>
      <c r="J43" s="9">
        <v>43100</v>
      </c>
      <c r="K43" s="7" t="s">
        <v>325</v>
      </c>
      <c r="L43" s="10">
        <v>929980</v>
      </c>
      <c r="M43" s="7" t="s">
        <v>326</v>
      </c>
      <c r="N43" s="7">
        <v>0</v>
      </c>
      <c r="O43" s="10">
        <f t="shared" si="0"/>
        <v>836982</v>
      </c>
      <c r="P43" s="12" t="s">
        <v>328</v>
      </c>
      <c r="Q43" s="7">
        <v>0</v>
      </c>
      <c r="R43" s="7">
        <v>0</v>
      </c>
      <c r="S43" s="7" t="s">
        <v>333</v>
      </c>
    </row>
    <row r="44" spans="1:19" x14ac:dyDescent="0.25">
      <c r="A44" s="7" t="s">
        <v>247</v>
      </c>
      <c r="B44" s="6" t="s">
        <v>119</v>
      </c>
      <c r="C44" s="6" t="s">
        <v>120</v>
      </c>
      <c r="D44" s="6" t="s">
        <v>121</v>
      </c>
      <c r="E44" s="7" t="s">
        <v>278</v>
      </c>
      <c r="F44" s="7" t="s">
        <v>291</v>
      </c>
      <c r="G44" s="7">
        <v>0</v>
      </c>
      <c r="H44" s="7">
        <v>8</v>
      </c>
      <c r="I44" s="9">
        <v>42738</v>
      </c>
      <c r="J44" s="9">
        <v>43100</v>
      </c>
      <c r="K44" s="7" t="s">
        <v>325</v>
      </c>
      <c r="L44" s="10">
        <v>332950</v>
      </c>
      <c r="M44" s="7" t="s">
        <v>326</v>
      </c>
      <c r="N44" s="7">
        <v>0</v>
      </c>
      <c r="O44" s="10">
        <f t="shared" si="0"/>
        <v>299655</v>
      </c>
      <c r="P44" s="12" t="s">
        <v>329</v>
      </c>
      <c r="Q44" s="7">
        <v>0</v>
      </c>
      <c r="R44" s="7">
        <v>0</v>
      </c>
      <c r="S44" s="7" t="s">
        <v>333</v>
      </c>
    </row>
    <row r="45" spans="1:19" x14ac:dyDescent="0.25">
      <c r="A45" s="7" t="s">
        <v>247</v>
      </c>
      <c r="B45" s="5" t="s">
        <v>122</v>
      </c>
      <c r="C45" s="5" t="s">
        <v>123</v>
      </c>
      <c r="D45" s="5" t="s">
        <v>124</v>
      </c>
      <c r="E45" s="7" t="s">
        <v>250</v>
      </c>
      <c r="F45" s="7" t="s">
        <v>288</v>
      </c>
      <c r="G45" s="7">
        <v>0</v>
      </c>
      <c r="H45" s="7">
        <v>8</v>
      </c>
      <c r="I45" s="9">
        <v>42738</v>
      </c>
      <c r="J45" s="9">
        <v>43100</v>
      </c>
      <c r="K45" s="7" t="s">
        <v>325</v>
      </c>
      <c r="L45" s="10">
        <v>128200</v>
      </c>
      <c r="M45" s="7" t="s">
        <v>326</v>
      </c>
      <c r="N45" s="7">
        <v>0</v>
      </c>
      <c r="O45" s="10">
        <f t="shared" si="0"/>
        <v>115380</v>
      </c>
      <c r="P45" s="12" t="s">
        <v>328</v>
      </c>
      <c r="Q45" s="7">
        <v>0</v>
      </c>
      <c r="R45" s="7">
        <v>0</v>
      </c>
      <c r="S45" s="7" t="s">
        <v>333</v>
      </c>
    </row>
    <row r="46" spans="1:19" x14ac:dyDescent="0.25">
      <c r="A46" s="7" t="s">
        <v>247</v>
      </c>
      <c r="B46" s="5" t="s">
        <v>122</v>
      </c>
      <c r="C46" s="5" t="s">
        <v>125</v>
      </c>
      <c r="D46" s="5" t="s">
        <v>126</v>
      </c>
      <c r="E46" s="7" t="s">
        <v>250</v>
      </c>
      <c r="F46" s="7" t="s">
        <v>288</v>
      </c>
      <c r="G46" s="7">
        <v>0</v>
      </c>
      <c r="H46" s="7">
        <v>8</v>
      </c>
      <c r="I46" s="9">
        <v>42736</v>
      </c>
      <c r="J46" s="9">
        <v>43100</v>
      </c>
      <c r="K46" s="7" t="s">
        <v>325</v>
      </c>
      <c r="L46" s="10">
        <v>226800</v>
      </c>
      <c r="M46" s="7" t="s">
        <v>326</v>
      </c>
      <c r="N46" s="7">
        <v>0</v>
      </c>
      <c r="O46" s="10">
        <f t="shared" si="0"/>
        <v>204120</v>
      </c>
      <c r="P46" s="12" t="s">
        <v>328</v>
      </c>
      <c r="Q46" s="7">
        <v>0</v>
      </c>
      <c r="R46" s="7">
        <v>0</v>
      </c>
      <c r="S46" s="7" t="s">
        <v>333</v>
      </c>
    </row>
    <row r="47" spans="1:19" x14ac:dyDescent="0.25">
      <c r="A47" s="7" t="s">
        <v>247</v>
      </c>
      <c r="B47" s="5" t="s">
        <v>128</v>
      </c>
      <c r="C47" s="5" t="s">
        <v>129</v>
      </c>
      <c r="D47" s="5" t="s">
        <v>130</v>
      </c>
      <c r="E47" s="7" t="s">
        <v>261</v>
      </c>
      <c r="F47" s="7" t="s">
        <v>262</v>
      </c>
      <c r="G47" s="7">
        <v>0</v>
      </c>
      <c r="H47" s="7">
        <v>8</v>
      </c>
      <c r="I47" s="9">
        <v>42740</v>
      </c>
      <c r="J47" s="9">
        <v>43100</v>
      </c>
      <c r="K47" s="7" t="s">
        <v>325</v>
      </c>
      <c r="L47" s="10">
        <v>219800</v>
      </c>
      <c r="M47" s="7" t="s">
        <v>326</v>
      </c>
      <c r="N47" s="7">
        <v>0</v>
      </c>
      <c r="O47" s="10">
        <f t="shared" si="0"/>
        <v>197820</v>
      </c>
      <c r="P47" s="12" t="s">
        <v>327</v>
      </c>
      <c r="Q47" s="7">
        <v>0</v>
      </c>
      <c r="R47" s="7">
        <v>0</v>
      </c>
      <c r="S47" s="7" t="s">
        <v>333</v>
      </c>
    </row>
    <row r="48" spans="1:19" x14ac:dyDescent="0.25">
      <c r="A48" s="7" t="s">
        <v>247</v>
      </c>
      <c r="B48" s="5" t="s">
        <v>131</v>
      </c>
      <c r="C48" s="5" t="s">
        <v>28</v>
      </c>
      <c r="D48" s="5" t="s">
        <v>132</v>
      </c>
      <c r="E48" s="7" t="s">
        <v>261</v>
      </c>
      <c r="F48" s="7" t="s">
        <v>262</v>
      </c>
      <c r="G48" s="7">
        <v>0</v>
      </c>
      <c r="H48" s="7">
        <v>8</v>
      </c>
      <c r="I48" s="9">
        <v>42736</v>
      </c>
      <c r="J48" s="9">
        <v>43100</v>
      </c>
      <c r="K48" s="7" t="s">
        <v>325</v>
      </c>
      <c r="L48" s="10">
        <v>274750</v>
      </c>
      <c r="M48" s="7" t="s">
        <v>326</v>
      </c>
      <c r="N48" s="7">
        <v>0</v>
      </c>
      <c r="O48" s="10">
        <f t="shared" si="0"/>
        <v>247275</v>
      </c>
      <c r="P48" s="12" t="s">
        <v>327</v>
      </c>
      <c r="Q48" s="7">
        <v>0</v>
      </c>
      <c r="R48" s="7">
        <v>0</v>
      </c>
      <c r="S48" s="7" t="s">
        <v>333</v>
      </c>
    </row>
    <row r="49" spans="1:19" x14ac:dyDescent="0.25">
      <c r="A49" s="7" t="s">
        <v>247</v>
      </c>
      <c r="B49" s="5" t="s">
        <v>131</v>
      </c>
      <c r="C49" s="5" t="s">
        <v>133</v>
      </c>
      <c r="D49" s="5" t="s">
        <v>134</v>
      </c>
      <c r="E49" s="7" t="s">
        <v>292</v>
      </c>
      <c r="F49" s="7" t="s">
        <v>293</v>
      </c>
      <c r="G49" s="7">
        <v>0</v>
      </c>
      <c r="H49" s="7">
        <v>8</v>
      </c>
      <c r="I49" s="9">
        <v>42826</v>
      </c>
      <c r="J49" s="9">
        <v>43008</v>
      </c>
      <c r="K49" s="7" t="s">
        <v>325</v>
      </c>
      <c r="L49" s="10">
        <v>932150</v>
      </c>
      <c r="M49" s="7" t="s">
        <v>326</v>
      </c>
      <c r="N49" s="7">
        <v>0</v>
      </c>
      <c r="O49" s="10">
        <f t="shared" si="0"/>
        <v>838935</v>
      </c>
      <c r="P49" s="12" t="s">
        <v>327</v>
      </c>
      <c r="Q49" s="7">
        <v>0</v>
      </c>
      <c r="R49" s="7">
        <v>0</v>
      </c>
      <c r="S49" s="7" t="s">
        <v>333</v>
      </c>
    </row>
    <row r="50" spans="1:19" x14ac:dyDescent="0.25">
      <c r="A50" s="7" t="s">
        <v>247</v>
      </c>
      <c r="B50" s="5" t="s">
        <v>135</v>
      </c>
      <c r="C50" s="5" t="s">
        <v>39</v>
      </c>
      <c r="D50" s="5" t="s">
        <v>136</v>
      </c>
      <c r="E50" s="7" t="s">
        <v>273</v>
      </c>
      <c r="F50" s="7" t="s">
        <v>277</v>
      </c>
      <c r="G50" s="7">
        <v>0</v>
      </c>
      <c r="H50" s="7">
        <v>8</v>
      </c>
      <c r="I50" s="9">
        <v>42933</v>
      </c>
      <c r="J50" s="9">
        <v>43100</v>
      </c>
      <c r="K50" s="7" t="s">
        <v>325</v>
      </c>
      <c r="L50" s="10">
        <v>574820</v>
      </c>
      <c r="M50" s="7" t="s">
        <v>326</v>
      </c>
      <c r="N50" s="7">
        <v>0</v>
      </c>
      <c r="O50" s="10">
        <f t="shared" si="0"/>
        <v>517338</v>
      </c>
      <c r="P50" s="12" t="s">
        <v>327</v>
      </c>
      <c r="Q50" s="7">
        <v>0</v>
      </c>
      <c r="R50" s="7">
        <v>0</v>
      </c>
      <c r="S50" s="7" t="s">
        <v>333</v>
      </c>
    </row>
    <row r="51" spans="1:19" x14ac:dyDescent="0.25">
      <c r="A51" s="7" t="s">
        <v>247</v>
      </c>
      <c r="B51" s="5" t="s">
        <v>137</v>
      </c>
      <c r="C51" s="5" t="s">
        <v>138</v>
      </c>
      <c r="D51" s="5" t="s">
        <v>139</v>
      </c>
      <c r="E51" s="7" t="s">
        <v>260</v>
      </c>
      <c r="F51" s="7" t="s">
        <v>254</v>
      </c>
      <c r="G51" s="7">
        <v>0</v>
      </c>
      <c r="H51" s="7">
        <v>8</v>
      </c>
      <c r="I51" s="9">
        <v>42736</v>
      </c>
      <c r="J51" s="9">
        <v>43100</v>
      </c>
      <c r="K51" s="7" t="s">
        <v>325</v>
      </c>
      <c r="L51" s="10">
        <v>159750</v>
      </c>
      <c r="M51" s="7" t="s">
        <v>326</v>
      </c>
      <c r="N51" s="7">
        <v>0</v>
      </c>
      <c r="O51" s="10">
        <f t="shared" si="0"/>
        <v>143775</v>
      </c>
      <c r="P51" s="12" t="s">
        <v>327</v>
      </c>
      <c r="Q51" s="7">
        <v>0</v>
      </c>
      <c r="R51" s="7">
        <v>0</v>
      </c>
      <c r="S51" s="7" t="s">
        <v>333</v>
      </c>
    </row>
    <row r="52" spans="1:19" x14ac:dyDescent="0.25">
      <c r="A52" s="7" t="s">
        <v>247</v>
      </c>
      <c r="B52" s="5" t="s">
        <v>137</v>
      </c>
      <c r="C52" s="5" t="s">
        <v>140</v>
      </c>
      <c r="D52" s="5" t="s">
        <v>141</v>
      </c>
      <c r="E52" s="7" t="s">
        <v>250</v>
      </c>
      <c r="F52" s="7" t="s">
        <v>294</v>
      </c>
      <c r="G52" s="7">
        <v>0</v>
      </c>
      <c r="H52" s="7">
        <v>8</v>
      </c>
      <c r="I52" s="9">
        <v>42738</v>
      </c>
      <c r="J52" s="9">
        <v>43100</v>
      </c>
      <c r="K52" s="7" t="s">
        <v>325</v>
      </c>
      <c r="L52" s="10">
        <v>54200</v>
      </c>
      <c r="M52" s="7" t="s">
        <v>326</v>
      </c>
      <c r="N52" s="7">
        <v>0</v>
      </c>
      <c r="O52" s="10">
        <f t="shared" si="0"/>
        <v>48780</v>
      </c>
      <c r="P52" s="12" t="s">
        <v>330</v>
      </c>
      <c r="Q52" s="7">
        <v>0</v>
      </c>
      <c r="R52" s="7">
        <v>0</v>
      </c>
      <c r="S52" s="7" t="s">
        <v>333</v>
      </c>
    </row>
    <row r="53" spans="1:19" x14ac:dyDescent="0.25">
      <c r="A53" s="7" t="s">
        <v>247</v>
      </c>
      <c r="B53" s="5" t="s">
        <v>142</v>
      </c>
      <c r="C53" s="5" t="s">
        <v>143</v>
      </c>
      <c r="D53" s="5" t="s">
        <v>144</v>
      </c>
      <c r="E53" s="7" t="s">
        <v>295</v>
      </c>
      <c r="F53" s="7" t="s">
        <v>296</v>
      </c>
      <c r="G53" s="7">
        <v>0</v>
      </c>
      <c r="H53" s="7">
        <v>8</v>
      </c>
      <c r="I53" s="9">
        <v>42826</v>
      </c>
      <c r="J53" s="9">
        <v>43100</v>
      </c>
      <c r="K53" s="7" t="s">
        <v>325</v>
      </c>
      <c r="L53" s="10">
        <v>459890</v>
      </c>
      <c r="M53" s="7" t="s">
        <v>326</v>
      </c>
      <c r="N53" s="7">
        <v>0</v>
      </c>
      <c r="O53" s="10">
        <f t="shared" si="0"/>
        <v>413901</v>
      </c>
      <c r="P53" s="12" t="s">
        <v>327</v>
      </c>
      <c r="Q53" s="7">
        <v>0</v>
      </c>
      <c r="R53" s="7">
        <v>0</v>
      </c>
      <c r="S53" s="7" t="s">
        <v>333</v>
      </c>
    </row>
    <row r="54" spans="1:19" x14ac:dyDescent="0.25">
      <c r="A54" s="7" t="s">
        <v>247</v>
      </c>
      <c r="B54" s="5" t="s">
        <v>145</v>
      </c>
      <c r="C54" s="5" t="s">
        <v>75</v>
      </c>
      <c r="D54" s="5" t="s">
        <v>146</v>
      </c>
      <c r="E54" s="7" t="s">
        <v>248</v>
      </c>
      <c r="F54" s="7" t="s">
        <v>249</v>
      </c>
      <c r="G54" s="7">
        <v>0</v>
      </c>
      <c r="H54" s="7">
        <v>8</v>
      </c>
      <c r="I54" s="9">
        <v>42857</v>
      </c>
      <c r="J54" s="9">
        <v>43100</v>
      </c>
      <c r="K54" s="7" t="s">
        <v>325</v>
      </c>
      <c r="L54" s="10">
        <v>31200</v>
      </c>
      <c r="M54" s="7" t="s">
        <v>326</v>
      </c>
      <c r="N54" s="7">
        <v>0</v>
      </c>
      <c r="O54" s="10">
        <f t="shared" si="0"/>
        <v>28080</v>
      </c>
      <c r="P54" s="12" t="s">
        <v>327</v>
      </c>
      <c r="Q54" s="7">
        <v>0</v>
      </c>
      <c r="R54" s="7">
        <v>0</v>
      </c>
      <c r="S54" s="7" t="s">
        <v>333</v>
      </c>
    </row>
    <row r="55" spans="1:19" x14ac:dyDescent="0.25">
      <c r="A55" s="7" t="s">
        <v>247</v>
      </c>
      <c r="B55" s="5" t="s">
        <v>147</v>
      </c>
      <c r="C55" s="5" t="s">
        <v>148</v>
      </c>
      <c r="D55" s="5" t="s">
        <v>149</v>
      </c>
      <c r="E55" s="7" t="s">
        <v>265</v>
      </c>
      <c r="F55" s="7" t="s">
        <v>297</v>
      </c>
      <c r="G55" s="7">
        <v>0</v>
      </c>
      <c r="H55" s="7">
        <v>8</v>
      </c>
      <c r="I55" s="9">
        <v>42888</v>
      </c>
      <c r="J55" s="9">
        <v>43100</v>
      </c>
      <c r="K55" s="7" t="s">
        <v>325</v>
      </c>
      <c r="L55" s="10">
        <v>287000</v>
      </c>
      <c r="M55" s="7" t="s">
        <v>326</v>
      </c>
      <c r="N55" s="7">
        <v>0</v>
      </c>
      <c r="O55" s="10">
        <f t="shared" si="0"/>
        <v>258300</v>
      </c>
      <c r="P55" s="12" t="s">
        <v>327</v>
      </c>
      <c r="Q55" s="7">
        <v>0</v>
      </c>
      <c r="R55" s="7">
        <v>0</v>
      </c>
      <c r="S55" s="7" t="s">
        <v>333</v>
      </c>
    </row>
    <row r="56" spans="1:19" x14ac:dyDescent="0.25">
      <c r="A56" s="7" t="s">
        <v>247</v>
      </c>
      <c r="B56" s="5" t="s">
        <v>150</v>
      </c>
      <c r="C56" s="5" t="s">
        <v>151</v>
      </c>
      <c r="D56" s="5" t="s">
        <v>152</v>
      </c>
      <c r="E56" s="7" t="s">
        <v>250</v>
      </c>
      <c r="F56" s="7" t="s">
        <v>252</v>
      </c>
      <c r="G56" s="7">
        <v>0</v>
      </c>
      <c r="H56" s="7">
        <v>8</v>
      </c>
      <c r="I56" s="9">
        <v>42740</v>
      </c>
      <c r="J56" s="9">
        <v>43100</v>
      </c>
      <c r="K56" s="7" t="s">
        <v>325</v>
      </c>
      <c r="L56" s="10">
        <v>231000</v>
      </c>
      <c r="M56" s="7" t="s">
        <v>326</v>
      </c>
      <c r="N56" s="7">
        <v>0</v>
      </c>
      <c r="O56" s="10">
        <f t="shared" si="0"/>
        <v>207900</v>
      </c>
      <c r="P56" s="12" t="s">
        <v>327</v>
      </c>
      <c r="Q56" s="7">
        <v>0</v>
      </c>
      <c r="R56" s="7">
        <v>0</v>
      </c>
      <c r="S56" s="7" t="s">
        <v>333</v>
      </c>
    </row>
    <row r="57" spans="1:19" x14ac:dyDescent="0.25">
      <c r="A57" s="7" t="s">
        <v>247</v>
      </c>
      <c r="B57" s="5" t="s">
        <v>153</v>
      </c>
      <c r="C57" s="5" t="s">
        <v>154</v>
      </c>
      <c r="D57" s="5" t="s">
        <v>155</v>
      </c>
      <c r="E57" s="7" t="s">
        <v>250</v>
      </c>
      <c r="F57" s="7" t="s">
        <v>298</v>
      </c>
      <c r="G57" s="7">
        <v>0</v>
      </c>
      <c r="H57" s="7">
        <v>8</v>
      </c>
      <c r="I57" s="9">
        <v>42917</v>
      </c>
      <c r="J57" s="9">
        <v>43100</v>
      </c>
      <c r="K57" s="7" t="s">
        <v>325</v>
      </c>
      <c r="L57" s="10">
        <v>49500</v>
      </c>
      <c r="M57" s="7" t="s">
        <v>326</v>
      </c>
      <c r="N57" s="7">
        <v>0</v>
      </c>
      <c r="O57" s="10">
        <f t="shared" si="0"/>
        <v>44550</v>
      </c>
      <c r="P57" s="12" t="s">
        <v>327</v>
      </c>
      <c r="Q57" s="7">
        <v>0</v>
      </c>
      <c r="R57" s="7">
        <v>0</v>
      </c>
      <c r="S57" s="7" t="s">
        <v>333</v>
      </c>
    </row>
    <row r="58" spans="1:19" x14ac:dyDescent="0.25">
      <c r="A58" s="7" t="s">
        <v>247</v>
      </c>
      <c r="B58" s="6" t="s">
        <v>154</v>
      </c>
      <c r="C58" s="6" t="s">
        <v>73</v>
      </c>
      <c r="D58" s="6" t="s">
        <v>156</v>
      </c>
      <c r="E58" s="7" t="s">
        <v>299</v>
      </c>
      <c r="F58" s="7" t="s">
        <v>300</v>
      </c>
      <c r="G58" s="7">
        <v>0</v>
      </c>
      <c r="H58" s="7">
        <v>8</v>
      </c>
      <c r="I58" s="9">
        <v>42917</v>
      </c>
      <c r="J58" s="9">
        <v>43038</v>
      </c>
      <c r="K58" s="7" t="s">
        <v>325</v>
      </c>
      <c r="L58" s="10">
        <v>135910</v>
      </c>
      <c r="M58" s="7" t="s">
        <v>326</v>
      </c>
      <c r="N58" s="7">
        <v>0</v>
      </c>
      <c r="O58" s="10">
        <f t="shared" si="0"/>
        <v>122319</v>
      </c>
      <c r="P58" s="12" t="s">
        <v>327</v>
      </c>
      <c r="Q58" s="7">
        <v>0</v>
      </c>
      <c r="R58" s="7">
        <v>0</v>
      </c>
      <c r="S58" s="7" t="s">
        <v>333</v>
      </c>
    </row>
    <row r="59" spans="1:19" x14ac:dyDescent="0.25">
      <c r="A59" s="7" t="s">
        <v>247</v>
      </c>
      <c r="B59" s="5" t="s">
        <v>157</v>
      </c>
      <c r="C59" s="5" t="s">
        <v>158</v>
      </c>
      <c r="D59" s="5" t="s">
        <v>159</v>
      </c>
      <c r="E59" s="7" t="s">
        <v>250</v>
      </c>
      <c r="F59" s="7" t="s">
        <v>301</v>
      </c>
      <c r="G59" s="7">
        <v>0</v>
      </c>
      <c r="H59" s="7">
        <v>8</v>
      </c>
      <c r="I59" s="9">
        <v>42738</v>
      </c>
      <c r="J59" s="9">
        <v>43100</v>
      </c>
      <c r="K59" s="7" t="s">
        <v>325</v>
      </c>
      <c r="L59" s="10">
        <v>107100</v>
      </c>
      <c r="M59" s="7" t="s">
        <v>326</v>
      </c>
      <c r="N59" s="7">
        <v>0</v>
      </c>
      <c r="O59" s="10">
        <f t="shared" si="0"/>
        <v>96390</v>
      </c>
      <c r="P59" s="12" t="s">
        <v>331</v>
      </c>
      <c r="Q59" s="7">
        <v>0</v>
      </c>
      <c r="R59" s="7">
        <v>0</v>
      </c>
      <c r="S59" s="7" t="s">
        <v>333</v>
      </c>
    </row>
    <row r="60" spans="1:19" x14ac:dyDescent="0.25">
      <c r="A60" s="7" t="s">
        <v>247</v>
      </c>
      <c r="B60" s="5" t="s">
        <v>160</v>
      </c>
      <c r="C60" s="5" t="s">
        <v>161</v>
      </c>
      <c r="D60" s="5" t="s">
        <v>162</v>
      </c>
      <c r="E60" s="7" t="s">
        <v>253</v>
      </c>
      <c r="F60" s="7" t="s">
        <v>254</v>
      </c>
      <c r="G60" s="7">
        <v>0</v>
      </c>
      <c r="H60" s="7">
        <v>8</v>
      </c>
      <c r="I60" s="9">
        <v>42740</v>
      </c>
      <c r="J60" s="9">
        <v>43100</v>
      </c>
      <c r="K60" s="7" t="s">
        <v>325</v>
      </c>
      <c r="L60" s="10">
        <v>49700</v>
      </c>
      <c r="M60" s="7" t="s">
        <v>326</v>
      </c>
      <c r="N60" s="7">
        <v>0</v>
      </c>
      <c r="O60" s="10">
        <f t="shared" si="0"/>
        <v>44730</v>
      </c>
      <c r="P60" s="12" t="s">
        <v>327</v>
      </c>
      <c r="Q60" s="7">
        <v>0</v>
      </c>
      <c r="R60" s="7">
        <v>0</v>
      </c>
      <c r="S60" s="7" t="s">
        <v>333</v>
      </c>
    </row>
    <row r="61" spans="1:19" x14ac:dyDescent="0.25">
      <c r="A61" s="7" t="s">
        <v>247</v>
      </c>
      <c r="B61" s="5" t="s">
        <v>166</v>
      </c>
      <c r="C61" s="5" t="s">
        <v>167</v>
      </c>
      <c r="D61" s="5" t="s">
        <v>168</v>
      </c>
      <c r="E61" s="7" t="s">
        <v>250</v>
      </c>
      <c r="F61" s="7" t="s">
        <v>302</v>
      </c>
      <c r="G61" s="7">
        <v>0</v>
      </c>
      <c r="H61" s="7">
        <v>8</v>
      </c>
      <c r="I61" s="9">
        <v>42762</v>
      </c>
      <c r="J61" s="9">
        <v>43100</v>
      </c>
      <c r="K61" s="7" t="s">
        <v>325</v>
      </c>
      <c r="L61" s="10">
        <v>33300</v>
      </c>
      <c r="M61" s="7" t="s">
        <v>326</v>
      </c>
      <c r="N61" s="7">
        <v>0</v>
      </c>
      <c r="O61" s="10">
        <f t="shared" si="0"/>
        <v>29970</v>
      </c>
      <c r="P61" s="12" t="s">
        <v>332</v>
      </c>
      <c r="Q61" s="7">
        <v>0</v>
      </c>
      <c r="R61" s="7">
        <v>0</v>
      </c>
      <c r="S61" s="7" t="s">
        <v>333</v>
      </c>
    </row>
    <row r="62" spans="1:19" x14ac:dyDescent="0.25">
      <c r="A62" s="7" t="s">
        <v>247</v>
      </c>
      <c r="B62" s="5" t="s">
        <v>170</v>
      </c>
      <c r="C62" s="5" t="s">
        <v>164</v>
      </c>
      <c r="D62" s="5" t="s">
        <v>171</v>
      </c>
      <c r="E62" s="7" t="s">
        <v>250</v>
      </c>
      <c r="F62" s="7" t="s">
        <v>303</v>
      </c>
      <c r="G62" s="7">
        <v>0</v>
      </c>
      <c r="H62" s="7">
        <v>8</v>
      </c>
      <c r="I62" s="9">
        <v>42738</v>
      </c>
      <c r="J62" s="9">
        <v>43100</v>
      </c>
      <c r="K62" s="7" t="s">
        <v>325</v>
      </c>
      <c r="L62" s="10">
        <v>267200</v>
      </c>
      <c r="M62" s="7" t="s">
        <v>326</v>
      </c>
      <c r="N62" s="7">
        <v>0</v>
      </c>
      <c r="O62" s="10">
        <f t="shared" si="0"/>
        <v>240480</v>
      </c>
      <c r="P62" s="12" t="s">
        <v>329</v>
      </c>
      <c r="Q62" s="7">
        <v>0</v>
      </c>
      <c r="R62" s="7">
        <v>0</v>
      </c>
      <c r="S62" s="7" t="s">
        <v>333</v>
      </c>
    </row>
    <row r="63" spans="1:19" x14ac:dyDescent="0.25">
      <c r="A63" s="7" t="s">
        <v>247</v>
      </c>
      <c r="B63" s="5" t="s">
        <v>170</v>
      </c>
      <c r="C63" s="5" t="s">
        <v>172</v>
      </c>
      <c r="D63" s="5" t="s">
        <v>173</v>
      </c>
      <c r="E63" s="7" t="s">
        <v>250</v>
      </c>
      <c r="F63" s="7" t="s">
        <v>251</v>
      </c>
      <c r="G63" s="7">
        <v>0</v>
      </c>
      <c r="H63" s="7">
        <v>8</v>
      </c>
      <c r="I63" s="9">
        <v>42738</v>
      </c>
      <c r="J63" s="9">
        <v>43100</v>
      </c>
      <c r="K63" s="7" t="s">
        <v>325</v>
      </c>
      <c r="L63" s="10">
        <v>40600</v>
      </c>
      <c r="M63" s="7" t="s">
        <v>326</v>
      </c>
      <c r="N63" s="7">
        <v>0</v>
      </c>
      <c r="O63" s="10">
        <f t="shared" si="0"/>
        <v>36540</v>
      </c>
      <c r="P63" s="12" t="s">
        <v>327</v>
      </c>
      <c r="Q63" s="7">
        <v>0</v>
      </c>
      <c r="R63" s="7">
        <v>0</v>
      </c>
      <c r="S63" s="7" t="s">
        <v>333</v>
      </c>
    </row>
    <row r="64" spans="1:19" x14ac:dyDescent="0.25">
      <c r="A64" s="7" t="s">
        <v>247</v>
      </c>
      <c r="B64" s="5" t="s">
        <v>174</v>
      </c>
      <c r="C64" s="5" t="s">
        <v>127</v>
      </c>
      <c r="D64" s="5" t="s">
        <v>175</v>
      </c>
      <c r="E64" s="7" t="s">
        <v>273</v>
      </c>
      <c r="F64" s="7" t="s">
        <v>304</v>
      </c>
      <c r="G64" s="7">
        <v>0</v>
      </c>
      <c r="H64" s="7">
        <v>8</v>
      </c>
      <c r="I64" s="9">
        <v>42908</v>
      </c>
      <c r="J64" s="9">
        <v>43100</v>
      </c>
      <c r="K64" s="7" t="s">
        <v>325</v>
      </c>
      <c r="L64" s="10">
        <v>230000</v>
      </c>
      <c r="M64" s="7" t="s">
        <v>326</v>
      </c>
      <c r="N64" s="7">
        <v>0</v>
      </c>
      <c r="O64" s="10">
        <f t="shared" si="0"/>
        <v>207000</v>
      </c>
      <c r="P64" s="12" t="s">
        <v>327</v>
      </c>
      <c r="Q64" s="7">
        <v>0</v>
      </c>
      <c r="R64" s="7">
        <v>0</v>
      </c>
      <c r="S64" s="7" t="s">
        <v>333</v>
      </c>
    </row>
    <row r="65" spans="1:19" x14ac:dyDescent="0.25">
      <c r="A65" s="7" t="s">
        <v>247</v>
      </c>
      <c r="B65" s="5" t="s">
        <v>176</v>
      </c>
      <c r="C65" s="5" t="s">
        <v>177</v>
      </c>
      <c r="D65" s="5" t="s">
        <v>178</v>
      </c>
      <c r="E65" s="7" t="s">
        <v>265</v>
      </c>
      <c r="F65" s="7" t="s">
        <v>305</v>
      </c>
      <c r="G65" s="7">
        <v>0</v>
      </c>
      <c r="H65" s="7">
        <v>8</v>
      </c>
      <c r="I65" s="9">
        <v>42736</v>
      </c>
      <c r="J65" s="9">
        <v>43100</v>
      </c>
      <c r="K65" s="7" t="s">
        <v>325</v>
      </c>
      <c r="L65" s="10">
        <v>991200</v>
      </c>
      <c r="M65" s="7" t="s">
        <v>326</v>
      </c>
      <c r="N65" s="7">
        <v>0</v>
      </c>
      <c r="O65" s="10">
        <f t="shared" si="0"/>
        <v>892080</v>
      </c>
      <c r="P65" s="12" t="s">
        <v>328</v>
      </c>
      <c r="Q65" s="7">
        <v>0</v>
      </c>
      <c r="R65" s="7">
        <v>0</v>
      </c>
      <c r="S65" s="7" t="s">
        <v>333</v>
      </c>
    </row>
    <row r="66" spans="1:19" x14ac:dyDescent="0.25">
      <c r="A66" s="7" t="s">
        <v>247</v>
      </c>
      <c r="B66" s="5" t="s">
        <v>179</v>
      </c>
      <c r="C66" s="5" t="s">
        <v>71</v>
      </c>
      <c r="D66" s="5" t="s">
        <v>180</v>
      </c>
      <c r="E66" s="7" t="s">
        <v>250</v>
      </c>
      <c r="F66" s="7" t="s">
        <v>288</v>
      </c>
      <c r="G66" s="7">
        <v>0</v>
      </c>
      <c r="H66" s="7">
        <v>8</v>
      </c>
      <c r="I66" s="9">
        <v>42738</v>
      </c>
      <c r="J66" s="9">
        <v>43100</v>
      </c>
      <c r="K66" s="7" t="s">
        <v>325</v>
      </c>
      <c r="L66" s="10">
        <v>55500</v>
      </c>
      <c r="M66" s="7" t="s">
        <v>326</v>
      </c>
      <c r="N66" s="7">
        <v>0</v>
      </c>
      <c r="O66" s="10">
        <f t="shared" si="0"/>
        <v>49950</v>
      </c>
      <c r="P66" s="12" t="s">
        <v>328</v>
      </c>
      <c r="Q66" s="7">
        <v>0</v>
      </c>
      <c r="R66" s="7">
        <v>0</v>
      </c>
      <c r="S66" s="7" t="s">
        <v>333</v>
      </c>
    </row>
    <row r="67" spans="1:19" x14ac:dyDescent="0.25">
      <c r="A67" s="7" t="s">
        <v>247</v>
      </c>
      <c r="B67" s="5" t="s">
        <v>181</v>
      </c>
      <c r="C67" s="5" t="s">
        <v>182</v>
      </c>
      <c r="D67" s="5" t="s">
        <v>183</v>
      </c>
      <c r="E67" s="7" t="s">
        <v>250</v>
      </c>
      <c r="F67" s="7" t="s">
        <v>252</v>
      </c>
      <c r="G67" s="7">
        <v>0</v>
      </c>
      <c r="H67" s="7">
        <v>8</v>
      </c>
      <c r="I67" s="9">
        <v>42736</v>
      </c>
      <c r="J67" s="9">
        <v>43100</v>
      </c>
      <c r="K67" s="7" t="s">
        <v>325</v>
      </c>
      <c r="L67" s="10">
        <v>514700</v>
      </c>
      <c r="M67" s="7" t="s">
        <v>326</v>
      </c>
      <c r="N67" s="7">
        <v>0</v>
      </c>
      <c r="O67" s="10">
        <f t="shared" si="0"/>
        <v>463230</v>
      </c>
      <c r="P67" s="12">
        <v>44</v>
      </c>
      <c r="Q67" s="7">
        <v>0</v>
      </c>
      <c r="R67" s="7">
        <v>0</v>
      </c>
      <c r="S67" s="7" t="s">
        <v>326</v>
      </c>
    </row>
    <row r="68" spans="1:19" x14ac:dyDescent="0.25">
      <c r="A68" s="7" t="s">
        <v>247</v>
      </c>
      <c r="B68" s="5" t="s">
        <v>140</v>
      </c>
      <c r="C68" s="5" t="s">
        <v>184</v>
      </c>
      <c r="D68" s="5" t="s">
        <v>185</v>
      </c>
      <c r="E68" s="7" t="s">
        <v>261</v>
      </c>
      <c r="F68" s="7" t="s">
        <v>306</v>
      </c>
      <c r="G68" s="7">
        <v>0</v>
      </c>
      <c r="H68" s="7">
        <v>8</v>
      </c>
      <c r="I68" s="9">
        <v>42736</v>
      </c>
      <c r="J68" s="9">
        <v>43100</v>
      </c>
      <c r="K68" s="7" t="s">
        <v>325</v>
      </c>
      <c r="L68" s="10">
        <v>46200</v>
      </c>
      <c r="M68" s="7" t="s">
        <v>326</v>
      </c>
      <c r="N68" s="7">
        <v>0</v>
      </c>
      <c r="O68" s="10">
        <f t="shared" si="0"/>
        <v>41580</v>
      </c>
      <c r="P68" s="12" t="s">
        <v>328</v>
      </c>
      <c r="Q68" s="7">
        <v>0</v>
      </c>
      <c r="R68" s="7">
        <v>0</v>
      </c>
      <c r="S68" s="7" t="s">
        <v>333</v>
      </c>
    </row>
    <row r="69" spans="1:19" x14ac:dyDescent="0.25">
      <c r="A69" s="7" t="s">
        <v>247</v>
      </c>
      <c r="B69" s="5" t="s">
        <v>140</v>
      </c>
      <c r="C69" s="5" t="s">
        <v>186</v>
      </c>
      <c r="D69" s="5" t="s">
        <v>187</v>
      </c>
      <c r="E69" s="7" t="s">
        <v>248</v>
      </c>
      <c r="F69" s="7" t="s">
        <v>307</v>
      </c>
      <c r="G69" s="7">
        <v>0</v>
      </c>
      <c r="H69" s="7">
        <v>8</v>
      </c>
      <c r="I69" s="9">
        <v>42814</v>
      </c>
      <c r="J69" s="9">
        <v>43100</v>
      </c>
      <c r="K69" s="7" t="s">
        <v>325</v>
      </c>
      <c r="L69" s="10">
        <v>90000</v>
      </c>
      <c r="M69" s="7" t="s">
        <v>326</v>
      </c>
      <c r="N69" s="7">
        <v>0</v>
      </c>
      <c r="O69" s="10">
        <f t="shared" ref="O69:O98" si="1">ROUND(L69*0.9,0)</f>
        <v>81000</v>
      </c>
      <c r="P69" s="12" t="s">
        <v>332</v>
      </c>
      <c r="Q69" s="7">
        <v>0</v>
      </c>
      <c r="R69" s="7">
        <v>0</v>
      </c>
      <c r="S69" s="7" t="s">
        <v>333</v>
      </c>
    </row>
    <row r="70" spans="1:19" x14ac:dyDescent="0.25">
      <c r="A70" s="7" t="s">
        <v>247</v>
      </c>
      <c r="B70" s="5" t="s">
        <v>99</v>
      </c>
      <c r="C70" s="5" t="s">
        <v>188</v>
      </c>
      <c r="D70" s="5" t="s">
        <v>189</v>
      </c>
      <c r="E70" s="7" t="s">
        <v>308</v>
      </c>
      <c r="F70" s="7" t="s">
        <v>309</v>
      </c>
      <c r="G70" s="7">
        <v>0</v>
      </c>
      <c r="H70" s="7">
        <v>8</v>
      </c>
      <c r="I70" s="9">
        <v>42814</v>
      </c>
      <c r="J70" s="9">
        <v>43100</v>
      </c>
      <c r="K70" s="7" t="s">
        <v>325</v>
      </c>
      <c r="L70" s="10">
        <v>60000</v>
      </c>
      <c r="M70" s="7" t="s">
        <v>326</v>
      </c>
      <c r="N70" s="7">
        <v>0</v>
      </c>
      <c r="O70" s="10">
        <f t="shared" si="1"/>
        <v>54000</v>
      </c>
      <c r="P70" s="12" t="s">
        <v>327</v>
      </c>
      <c r="Q70" s="7">
        <v>0</v>
      </c>
      <c r="R70" s="7">
        <v>0</v>
      </c>
      <c r="S70" s="7" t="s">
        <v>333</v>
      </c>
    </row>
    <row r="71" spans="1:19" x14ac:dyDescent="0.25">
      <c r="A71" s="7" t="s">
        <v>247</v>
      </c>
      <c r="B71" s="5" t="s">
        <v>190</v>
      </c>
      <c r="C71" s="5" t="s">
        <v>140</v>
      </c>
      <c r="D71" s="5" t="s">
        <v>191</v>
      </c>
      <c r="E71" s="7" t="s">
        <v>278</v>
      </c>
      <c r="F71" s="7" t="s">
        <v>310</v>
      </c>
      <c r="G71" s="7">
        <v>0</v>
      </c>
      <c r="H71" s="7">
        <v>8</v>
      </c>
      <c r="I71" s="9">
        <v>42822</v>
      </c>
      <c r="J71" s="9">
        <v>43100</v>
      </c>
      <c r="K71" s="7" t="s">
        <v>325</v>
      </c>
      <c r="L71" s="10">
        <v>489940</v>
      </c>
      <c r="M71" s="7" t="s">
        <v>326</v>
      </c>
      <c r="N71" s="7">
        <v>0</v>
      </c>
      <c r="O71" s="10">
        <f t="shared" si="1"/>
        <v>440946</v>
      </c>
      <c r="P71" s="12" t="s">
        <v>328</v>
      </c>
      <c r="Q71" s="7">
        <v>0</v>
      </c>
      <c r="R71" s="7">
        <v>0</v>
      </c>
      <c r="S71" s="7" t="s">
        <v>333</v>
      </c>
    </row>
    <row r="72" spans="1:19" x14ac:dyDescent="0.25">
      <c r="A72" s="7" t="s">
        <v>247</v>
      </c>
      <c r="B72" s="5" t="s">
        <v>193</v>
      </c>
      <c r="C72" s="5" t="s">
        <v>33</v>
      </c>
      <c r="D72" s="5" t="s">
        <v>194</v>
      </c>
      <c r="E72" s="7" t="s">
        <v>250</v>
      </c>
      <c r="F72" s="7" t="s">
        <v>311</v>
      </c>
      <c r="G72" s="7">
        <v>0</v>
      </c>
      <c r="H72" s="7">
        <v>8</v>
      </c>
      <c r="I72" s="9">
        <v>42736</v>
      </c>
      <c r="J72" s="9">
        <v>43100</v>
      </c>
      <c r="K72" s="7" t="s">
        <v>325</v>
      </c>
      <c r="L72" s="10">
        <v>402500</v>
      </c>
      <c r="M72" s="7" t="s">
        <v>326</v>
      </c>
      <c r="N72" s="7">
        <v>0</v>
      </c>
      <c r="O72" s="10">
        <f t="shared" si="1"/>
        <v>362250</v>
      </c>
      <c r="P72" s="12" t="s">
        <v>328</v>
      </c>
      <c r="Q72" s="7">
        <v>0</v>
      </c>
      <c r="R72" s="7">
        <v>0</v>
      </c>
      <c r="S72" s="7" t="s">
        <v>333</v>
      </c>
    </row>
    <row r="73" spans="1:19" x14ac:dyDescent="0.25">
      <c r="A73" s="7" t="s">
        <v>247</v>
      </c>
      <c r="B73" s="5" t="s">
        <v>195</v>
      </c>
      <c r="C73" s="5" t="s">
        <v>196</v>
      </c>
      <c r="D73" s="5" t="s">
        <v>197</v>
      </c>
      <c r="E73" s="7" t="s">
        <v>265</v>
      </c>
      <c r="F73" s="7" t="s">
        <v>312</v>
      </c>
      <c r="G73" s="7">
        <v>0</v>
      </c>
      <c r="H73" s="7">
        <v>8</v>
      </c>
      <c r="I73" s="9">
        <v>42736</v>
      </c>
      <c r="J73" s="9">
        <v>43100</v>
      </c>
      <c r="K73" s="7" t="s">
        <v>325</v>
      </c>
      <c r="L73" s="10">
        <v>41400</v>
      </c>
      <c r="M73" s="7" t="s">
        <v>326</v>
      </c>
      <c r="N73" s="7">
        <v>0</v>
      </c>
      <c r="O73" s="10">
        <f t="shared" si="1"/>
        <v>37260</v>
      </c>
      <c r="P73" s="12" t="s">
        <v>330</v>
      </c>
      <c r="Q73" s="7">
        <v>0</v>
      </c>
      <c r="R73" s="7">
        <v>0</v>
      </c>
      <c r="S73" s="7" t="s">
        <v>333</v>
      </c>
    </row>
    <row r="74" spans="1:19" x14ac:dyDescent="0.25">
      <c r="A74" s="7" t="s">
        <v>247</v>
      </c>
      <c r="B74" s="5" t="s">
        <v>198</v>
      </c>
      <c r="C74" s="5" t="s">
        <v>140</v>
      </c>
      <c r="D74" s="5" t="s">
        <v>199</v>
      </c>
      <c r="E74" s="7" t="s">
        <v>261</v>
      </c>
      <c r="F74" s="7" t="s">
        <v>262</v>
      </c>
      <c r="G74" s="7">
        <v>0</v>
      </c>
      <c r="H74" s="7">
        <v>8</v>
      </c>
      <c r="I74" s="9">
        <v>42736</v>
      </c>
      <c r="J74" s="9">
        <v>43100</v>
      </c>
      <c r="K74" s="7" t="s">
        <v>325</v>
      </c>
      <c r="L74" s="10">
        <v>282600</v>
      </c>
      <c r="M74" s="7" t="s">
        <v>326</v>
      </c>
      <c r="N74" s="7">
        <v>0</v>
      </c>
      <c r="O74" s="10">
        <f t="shared" si="1"/>
        <v>254340</v>
      </c>
      <c r="P74" s="12" t="s">
        <v>327</v>
      </c>
      <c r="Q74" s="7">
        <v>0</v>
      </c>
      <c r="R74" s="7">
        <v>0</v>
      </c>
      <c r="S74" s="7" t="s">
        <v>333</v>
      </c>
    </row>
    <row r="75" spans="1:19" x14ac:dyDescent="0.25">
      <c r="A75" s="7" t="s">
        <v>247</v>
      </c>
      <c r="B75" s="5" t="s">
        <v>169</v>
      </c>
      <c r="C75" s="5" t="s">
        <v>200</v>
      </c>
      <c r="D75" s="5" t="s">
        <v>201</v>
      </c>
      <c r="E75" s="7" t="s">
        <v>258</v>
      </c>
      <c r="F75" s="7" t="s">
        <v>259</v>
      </c>
      <c r="G75" s="7">
        <v>0</v>
      </c>
      <c r="H75" s="7">
        <v>8</v>
      </c>
      <c r="I75" s="9">
        <v>42864</v>
      </c>
      <c r="J75" s="9">
        <v>43100</v>
      </c>
      <c r="K75" s="7" t="s">
        <v>325</v>
      </c>
      <c r="L75" s="10">
        <v>487230</v>
      </c>
      <c r="M75" s="7" t="s">
        <v>326</v>
      </c>
      <c r="N75" s="7">
        <v>0</v>
      </c>
      <c r="O75" s="10">
        <f t="shared" si="1"/>
        <v>438507</v>
      </c>
      <c r="P75" s="12" t="s">
        <v>327</v>
      </c>
      <c r="Q75" s="7">
        <v>0</v>
      </c>
      <c r="R75" s="7">
        <v>0</v>
      </c>
      <c r="S75" s="7" t="s">
        <v>333</v>
      </c>
    </row>
    <row r="76" spans="1:19" x14ac:dyDescent="0.25">
      <c r="A76" s="7" t="s">
        <v>247</v>
      </c>
      <c r="B76" s="5" t="s">
        <v>202</v>
      </c>
      <c r="C76" s="5" t="s">
        <v>203</v>
      </c>
      <c r="D76" s="5" t="s">
        <v>204</v>
      </c>
      <c r="E76" s="7" t="s">
        <v>281</v>
      </c>
      <c r="F76" s="7" t="s">
        <v>254</v>
      </c>
      <c r="G76" s="7">
        <v>0</v>
      </c>
      <c r="H76" s="7">
        <v>8</v>
      </c>
      <c r="I76" s="9">
        <v>42821</v>
      </c>
      <c r="J76" s="9">
        <v>43100</v>
      </c>
      <c r="K76" s="7" t="s">
        <v>325</v>
      </c>
      <c r="L76" s="10">
        <v>184600</v>
      </c>
      <c r="M76" s="7" t="s">
        <v>326</v>
      </c>
      <c r="N76" s="7">
        <v>0</v>
      </c>
      <c r="O76" s="10">
        <f t="shared" si="1"/>
        <v>166140</v>
      </c>
      <c r="P76" s="12" t="s">
        <v>327</v>
      </c>
      <c r="Q76" s="7">
        <v>0</v>
      </c>
      <c r="R76" s="7">
        <v>0</v>
      </c>
      <c r="S76" s="7" t="s">
        <v>333</v>
      </c>
    </row>
    <row r="77" spans="1:19" x14ac:dyDescent="0.25">
      <c r="A77" s="7" t="s">
        <v>247</v>
      </c>
      <c r="B77" s="5" t="s">
        <v>164</v>
      </c>
      <c r="C77" s="5" t="s">
        <v>205</v>
      </c>
      <c r="D77" s="5" t="s">
        <v>206</v>
      </c>
      <c r="E77" s="7" t="s">
        <v>250</v>
      </c>
      <c r="F77" s="7" t="s">
        <v>313</v>
      </c>
      <c r="G77" s="7">
        <v>0</v>
      </c>
      <c r="H77" s="7">
        <v>8</v>
      </c>
      <c r="I77" s="9">
        <v>42908</v>
      </c>
      <c r="J77" s="9">
        <v>43100</v>
      </c>
      <c r="K77" s="7" t="s">
        <v>325</v>
      </c>
      <c r="L77" s="10">
        <v>52500</v>
      </c>
      <c r="M77" s="7" t="s">
        <v>326</v>
      </c>
      <c r="N77" s="7">
        <v>0</v>
      </c>
      <c r="O77" s="10">
        <f t="shared" si="1"/>
        <v>47250</v>
      </c>
      <c r="P77" s="12" t="s">
        <v>327</v>
      </c>
      <c r="Q77" s="7">
        <v>0</v>
      </c>
      <c r="R77" s="7">
        <v>0</v>
      </c>
      <c r="S77" s="7" t="s">
        <v>333</v>
      </c>
    </row>
    <row r="78" spans="1:19" x14ac:dyDescent="0.25">
      <c r="A78" s="7" t="s">
        <v>247</v>
      </c>
      <c r="B78" s="5" t="s">
        <v>207</v>
      </c>
      <c r="C78" s="5" t="s">
        <v>129</v>
      </c>
      <c r="D78" s="5" t="s">
        <v>208</v>
      </c>
      <c r="E78" s="7" t="s">
        <v>250</v>
      </c>
      <c r="F78" s="7" t="s">
        <v>251</v>
      </c>
      <c r="G78" s="7">
        <v>0</v>
      </c>
      <c r="H78" s="7">
        <v>8</v>
      </c>
      <c r="I78" s="9">
        <v>42738</v>
      </c>
      <c r="J78" s="9">
        <v>43100</v>
      </c>
      <c r="K78" s="7" t="s">
        <v>325</v>
      </c>
      <c r="L78" s="10">
        <v>199800</v>
      </c>
      <c r="M78" s="7" t="s">
        <v>326</v>
      </c>
      <c r="N78" s="7">
        <v>0</v>
      </c>
      <c r="O78" s="10">
        <f t="shared" si="1"/>
        <v>179820</v>
      </c>
      <c r="P78" s="12" t="s">
        <v>327</v>
      </c>
      <c r="Q78" s="7">
        <v>0</v>
      </c>
      <c r="R78" s="7">
        <v>0</v>
      </c>
      <c r="S78" s="7" t="s">
        <v>333</v>
      </c>
    </row>
    <row r="79" spans="1:19" x14ac:dyDescent="0.25">
      <c r="A79" s="7" t="s">
        <v>247</v>
      </c>
      <c r="B79" s="5" t="s">
        <v>207</v>
      </c>
      <c r="C79" s="5" t="s">
        <v>209</v>
      </c>
      <c r="D79" s="5" t="s">
        <v>210</v>
      </c>
      <c r="E79" s="7" t="s">
        <v>261</v>
      </c>
      <c r="F79" s="7" t="s">
        <v>262</v>
      </c>
      <c r="G79" s="7">
        <v>0</v>
      </c>
      <c r="H79" s="7">
        <v>8</v>
      </c>
      <c r="I79" s="9">
        <v>42760</v>
      </c>
      <c r="J79" s="9">
        <v>43100</v>
      </c>
      <c r="K79" s="7" t="s">
        <v>325</v>
      </c>
      <c r="L79" s="10">
        <v>125600</v>
      </c>
      <c r="M79" s="7" t="s">
        <v>326</v>
      </c>
      <c r="N79" s="7">
        <v>0</v>
      </c>
      <c r="O79" s="10">
        <f t="shared" si="1"/>
        <v>113040</v>
      </c>
      <c r="P79" s="12" t="s">
        <v>327</v>
      </c>
      <c r="Q79" s="7">
        <v>0</v>
      </c>
      <c r="R79" s="7">
        <v>0</v>
      </c>
      <c r="S79" s="7" t="s">
        <v>333</v>
      </c>
    </row>
    <row r="80" spans="1:19" x14ac:dyDescent="0.25">
      <c r="A80" s="7" t="s">
        <v>247</v>
      </c>
      <c r="B80" s="6" t="s">
        <v>42</v>
      </c>
      <c r="C80" s="5" t="s">
        <v>211</v>
      </c>
      <c r="D80" s="5" t="s">
        <v>212</v>
      </c>
      <c r="E80" s="7" t="s">
        <v>265</v>
      </c>
      <c r="F80" s="7" t="s">
        <v>314</v>
      </c>
      <c r="G80" s="7">
        <v>0</v>
      </c>
      <c r="H80" s="7">
        <v>8</v>
      </c>
      <c r="I80" s="9">
        <v>42736</v>
      </c>
      <c r="J80" s="9">
        <v>43100</v>
      </c>
      <c r="K80" s="7" t="s">
        <v>325</v>
      </c>
      <c r="L80" s="10">
        <v>138000</v>
      </c>
      <c r="M80" s="7" t="s">
        <v>326</v>
      </c>
      <c r="N80" s="7">
        <v>0</v>
      </c>
      <c r="O80" s="10">
        <f t="shared" si="1"/>
        <v>124200</v>
      </c>
      <c r="P80" s="12" t="s">
        <v>329</v>
      </c>
      <c r="Q80" s="7">
        <v>0</v>
      </c>
      <c r="R80" s="7">
        <v>0</v>
      </c>
      <c r="S80" s="7" t="s">
        <v>333</v>
      </c>
    </row>
    <row r="81" spans="1:19" x14ac:dyDescent="0.25">
      <c r="A81" s="7" t="s">
        <v>247</v>
      </c>
      <c r="B81" s="5" t="s">
        <v>213</v>
      </c>
      <c r="C81" s="5" t="s">
        <v>214</v>
      </c>
      <c r="D81" s="5" t="s">
        <v>215</v>
      </c>
      <c r="E81" s="7" t="s">
        <v>250</v>
      </c>
      <c r="F81" s="7" t="s">
        <v>288</v>
      </c>
      <c r="G81" s="7">
        <v>0</v>
      </c>
      <c r="H81" s="7">
        <v>8</v>
      </c>
      <c r="I81" s="9">
        <v>42738</v>
      </c>
      <c r="J81" s="9">
        <v>43100</v>
      </c>
      <c r="K81" s="7" t="s">
        <v>325</v>
      </c>
      <c r="L81" s="10">
        <v>151500</v>
      </c>
      <c r="M81" s="7" t="s">
        <v>326</v>
      </c>
      <c r="N81" s="7">
        <v>0</v>
      </c>
      <c r="O81" s="10">
        <f t="shared" si="1"/>
        <v>136350</v>
      </c>
      <c r="P81" s="12" t="s">
        <v>328</v>
      </c>
      <c r="Q81" s="7">
        <v>0</v>
      </c>
      <c r="R81" s="7">
        <v>0</v>
      </c>
      <c r="S81" s="7" t="s">
        <v>333</v>
      </c>
    </row>
    <row r="82" spans="1:19" x14ac:dyDescent="0.25">
      <c r="A82" s="7" t="s">
        <v>247</v>
      </c>
      <c r="B82" s="5" t="s">
        <v>213</v>
      </c>
      <c r="C82" s="5" t="s">
        <v>216</v>
      </c>
      <c r="D82" s="5" t="s">
        <v>217</v>
      </c>
      <c r="E82" s="7" t="s">
        <v>283</v>
      </c>
      <c r="F82" s="7" t="s">
        <v>315</v>
      </c>
      <c r="G82" s="7">
        <v>0</v>
      </c>
      <c r="H82" s="7">
        <v>8</v>
      </c>
      <c r="I82" s="9">
        <v>42826</v>
      </c>
      <c r="J82" s="9">
        <v>43100</v>
      </c>
      <c r="K82" s="7" t="s">
        <v>325</v>
      </c>
      <c r="L82" s="10">
        <v>883490</v>
      </c>
      <c r="M82" s="7" t="s">
        <v>326</v>
      </c>
      <c r="N82" s="7">
        <v>0</v>
      </c>
      <c r="O82" s="10">
        <f t="shared" si="1"/>
        <v>795141</v>
      </c>
      <c r="P82" s="12" t="s">
        <v>327</v>
      </c>
      <c r="Q82" s="7">
        <v>0</v>
      </c>
      <c r="R82" s="7">
        <v>0</v>
      </c>
      <c r="S82" s="7" t="s">
        <v>333</v>
      </c>
    </row>
    <row r="83" spans="1:19" x14ac:dyDescent="0.25">
      <c r="A83" s="7" t="s">
        <v>247</v>
      </c>
      <c r="B83" s="5" t="s">
        <v>213</v>
      </c>
      <c r="C83" s="5" t="s">
        <v>209</v>
      </c>
      <c r="D83" s="5" t="s">
        <v>218</v>
      </c>
      <c r="E83" s="7" t="s">
        <v>316</v>
      </c>
      <c r="F83" s="7" t="s">
        <v>317</v>
      </c>
      <c r="G83" s="7">
        <v>0</v>
      </c>
      <c r="H83" s="7">
        <v>8</v>
      </c>
      <c r="I83" s="9">
        <v>42926</v>
      </c>
      <c r="J83" s="9">
        <v>43100</v>
      </c>
      <c r="K83" s="7" t="s">
        <v>325</v>
      </c>
      <c r="L83" s="10">
        <v>239600</v>
      </c>
      <c r="M83" s="7" t="s">
        <v>326</v>
      </c>
      <c r="N83" s="7">
        <v>0</v>
      </c>
      <c r="O83" s="10">
        <f t="shared" si="1"/>
        <v>215640</v>
      </c>
      <c r="P83" s="12" t="s">
        <v>327</v>
      </c>
      <c r="Q83" s="7">
        <v>0</v>
      </c>
      <c r="R83" s="7">
        <v>0</v>
      </c>
      <c r="S83" s="7" t="s">
        <v>333</v>
      </c>
    </row>
    <row r="84" spans="1:19" x14ac:dyDescent="0.25">
      <c r="A84" s="7" t="s">
        <v>247</v>
      </c>
      <c r="B84" s="5" t="s">
        <v>219</v>
      </c>
      <c r="C84" s="5" t="s">
        <v>220</v>
      </c>
      <c r="D84" s="5" t="s">
        <v>118</v>
      </c>
      <c r="E84" s="7" t="s">
        <v>250</v>
      </c>
      <c r="F84" s="7" t="s">
        <v>251</v>
      </c>
      <c r="G84" s="7">
        <v>0</v>
      </c>
      <c r="H84" s="7">
        <v>8</v>
      </c>
      <c r="I84" s="9">
        <v>42738</v>
      </c>
      <c r="J84" s="9">
        <v>43100</v>
      </c>
      <c r="K84" s="7" t="s">
        <v>325</v>
      </c>
      <c r="L84" s="10">
        <v>70300</v>
      </c>
      <c r="M84" s="7" t="s">
        <v>326</v>
      </c>
      <c r="N84" s="7">
        <v>0</v>
      </c>
      <c r="O84" s="10">
        <f t="shared" si="1"/>
        <v>63270</v>
      </c>
      <c r="P84" s="12" t="s">
        <v>327</v>
      </c>
      <c r="Q84" s="7">
        <v>0</v>
      </c>
      <c r="R84" s="7">
        <v>0</v>
      </c>
      <c r="S84" s="7" t="s">
        <v>333</v>
      </c>
    </row>
    <row r="85" spans="1:19" x14ac:dyDescent="0.25">
      <c r="A85" s="7" t="s">
        <v>247</v>
      </c>
      <c r="B85" s="5" t="s">
        <v>127</v>
      </c>
      <c r="C85" s="5" t="s">
        <v>41</v>
      </c>
      <c r="D85" s="5" t="s">
        <v>221</v>
      </c>
      <c r="E85" s="7" t="s">
        <v>250</v>
      </c>
      <c r="F85" s="7" t="s">
        <v>318</v>
      </c>
      <c r="G85" s="7">
        <v>0</v>
      </c>
      <c r="H85" s="7">
        <v>8</v>
      </c>
      <c r="I85" s="9">
        <v>42738</v>
      </c>
      <c r="J85" s="9">
        <v>43100</v>
      </c>
      <c r="K85" s="7" t="s">
        <v>325</v>
      </c>
      <c r="L85" s="10">
        <v>55500</v>
      </c>
      <c r="M85" s="7" t="s">
        <v>326</v>
      </c>
      <c r="N85" s="7">
        <v>0</v>
      </c>
      <c r="O85" s="10">
        <f t="shared" si="1"/>
        <v>49950</v>
      </c>
      <c r="P85" s="12" t="s">
        <v>329</v>
      </c>
      <c r="Q85" s="7">
        <v>0</v>
      </c>
      <c r="R85" s="7">
        <v>0</v>
      </c>
      <c r="S85" s="7" t="s">
        <v>333</v>
      </c>
    </row>
    <row r="86" spans="1:19" x14ac:dyDescent="0.25">
      <c r="A86" s="7" t="s">
        <v>247</v>
      </c>
      <c r="B86" s="5" t="s">
        <v>127</v>
      </c>
      <c r="C86" s="5" t="s">
        <v>122</v>
      </c>
      <c r="D86" s="5" t="s">
        <v>222</v>
      </c>
      <c r="E86" s="7" t="s">
        <v>319</v>
      </c>
      <c r="F86" s="7" t="s">
        <v>320</v>
      </c>
      <c r="G86" s="7">
        <v>0</v>
      </c>
      <c r="H86" s="7">
        <v>8</v>
      </c>
      <c r="I86" s="9">
        <v>42826</v>
      </c>
      <c r="J86" s="9">
        <v>43100</v>
      </c>
      <c r="K86" s="7" t="s">
        <v>325</v>
      </c>
      <c r="L86" s="10">
        <v>932100</v>
      </c>
      <c r="M86" s="7" t="s">
        <v>326</v>
      </c>
      <c r="N86" s="7">
        <v>0</v>
      </c>
      <c r="O86" s="10">
        <f t="shared" si="1"/>
        <v>838890</v>
      </c>
      <c r="P86" s="12" t="s">
        <v>327</v>
      </c>
      <c r="Q86" s="7">
        <v>0</v>
      </c>
      <c r="R86" s="7">
        <v>0</v>
      </c>
      <c r="S86" s="7" t="s">
        <v>333</v>
      </c>
    </row>
    <row r="87" spans="1:19" x14ac:dyDescent="0.25">
      <c r="A87" s="7" t="s">
        <v>247</v>
      </c>
      <c r="B87" s="5" t="s">
        <v>127</v>
      </c>
      <c r="C87" s="5" t="s">
        <v>223</v>
      </c>
      <c r="D87" s="5" t="s">
        <v>224</v>
      </c>
      <c r="E87" s="7" t="s">
        <v>250</v>
      </c>
      <c r="F87" s="7" t="s">
        <v>321</v>
      </c>
      <c r="G87" s="7">
        <v>0</v>
      </c>
      <c r="H87" s="7">
        <v>8</v>
      </c>
      <c r="I87" s="9">
        <v>42779</v>
      </c>
      <c r="J87" s="9">
        <v>43100</v>
      </c>
      <c r="K87" s="7" t="s">
        <v>325</v>
      </c>
      <c r="L87" s="10">
        <v>142200</v>
      </c>
      <c r="M87" s="7" t="s">
        <v>326</v>
      </c>
      <c r="N87" s="7">
        <v>0</v>
      </c>
      <c r="O87" s="10">
        <f t="shared" si="1"/>
        <v>127980</v>
      </c>
      <c r="P87" s="12" t="s">
        <v>328</v>
      </c>
      <c r="Q87" s="7">
        <v>0</v>
      </c>
      <c r="R87" s="7">
        <v>0</v>
      </c>
      <c r="S87" s="7" t="s">
        <v>333</v>
      </c>
    </row>
    <row r="88" spans="1:19" x14ac:dyDescent="0.25">
      <c r="A88" s="7" t="s">
        <v>247</v>
      </c>
      <c r="B88" s="5" t="s">
        <v>127</v>
      </c>
      <c r="C88" s="5" t="s">
        <v>225</v>
      </c>
      <c r="D88" s="5" t="s">
        <v>226</v>
      </c>
      <c r="E88" s="7" t="s">
        <v>250</v>
      </c>
      <c r="F88" s="7" t="s">
        <v>252</v>
      </c>
      <c r="G88" s="7">
        <v>0</v>
      </c>
      <c r="H88" s="7">
        <v>8</v>
      </c>
      <c r="I88" s="9">
        <v>42736</v>
      </c>
      <c r="J88" s="9">
        <v>43100</v>
      </c>
      <c r="K88" s="7" t="s">
        <v>325</v>
      </c>
      <c r="L88" s="10">
        <v>92400</v>
      </c>
      <c r="M88" s="7" t="s">
        <v>326</v>
      </c>
      <c r="N88" s="7">
        <v>0</v>
      </c>
      <c r="O88" s="10">
        <f t="shared" si="1"/>
        <v>83160</v>
      </c>
      <c r="P88" s="12" t="s">
        <v>327</v>
      </c>
      <c r="Q88" s="7">
        <v>0</v>
      </c>
      <c r="R88" s="7">
        <v>0</v>
      </c>
      <c r="S88" s="7" t="s">
        <v>333</v>
      </c>
    </row>
    <row r="89" spans="1:19" x14ac:dyDescent="0.25">
      <c r="A89" s="7" t="s">
        <v>247</v>
      </c>
      <c r="B89" s="5" t="s">
        <v>227</v>
      </c>
      <c r="C89" s="5" t="s">
        <v>228</v>
      </c>
      <c r="D89" s="5" t="s">
        <v>229</v>
      </c>
      <c r="E89" s="7" t="s">
        <v>250</v>
      </c>
      <c r="F89" s="7" t="s">
        <v>252</v>
      </c>
      <c r="G89" s="7">
        <v>0</v>
      </c>
      <c r="H89" s="7">
        <v>8</v>
      </c>
      <c r="I89" s="9">
        <v>42740</v>
      </c>
      <c r="J89" s="9">
        <v>43100</v>
      </c>
      <c r="K89" s="7" t="s">
        <v>325</v>
      </c>
      <c r="L89" s="10">
        <v>289800</v>
      </c>
      <c r="M89" s="7" t="s">
        <v>326</v>
      </c>
      <c r="N89" s="7">
        <v>0</v>
      </c>
      <c r="O89" s="10">
        <f t="shared" si="1"/>
        <v>260820</v>
      </c>
      <c r="P89" s="12" t="s">
        <v>327</v>
      </c>
      <c r="Q89" s="7">
        <v>0</v>
      </c>
      <c r="R89" s="7">
        <v>0</v>
      </c>
      <c r="S89" s="7" t="s">
        <v>333</v>
      </c>
    </row>
    <row r="90" spans="1:19" x14ac:dyDescent="0.25">
      <c r="A90" s="7" t="s">
        <v>247</v>
      </c>
      <c r="B90" s="6" t="s">
        <v>230</v>
      </c>
      <c r="C90" s="5" t="s">
        <v>28</v>
      </c>
      <c r="D90" s="5" t="s">
        <v>192</v>
      </c>
      <c r="E90" s="7" t="s">
        <v>265</v>
      </c>
      <c r="F90" s="7" t="s">
        <v>267</v>
      </c>
      <c r="G90" s="7">
        <v>0</v>
      </c>
      <c r="H90" s="7">
        <v>8</v>
      </c>
      <c r="I90" s="9">
        <v>42863</v>
      </c>
      <c r="J90" s="9">
        <v>43100</v>
      </c>
      <c r="K90" s="7" t="s">
        <v>325</v>
      </c>
      <c r="L90" s="10">
        <v>162000</v>
      </c>
      <c r="M90" s="7" t="s">
        <v>326</v>
      </c>
      <c r="N90" s="7">
        <v>0</v>
      </c>
      <c r="O90" s="10">
        <f t="shared" si="1"/>
        <v>145800</v>
      </c>
      <c r="P90" s="12" t="s">
        <v>328</v>
      </c>
      <c r="Q90" s="7">
        <v>0</v>
      </c>
      <c r="R90" s="7">
        <v>0</v>
      </c>
      <c r="S90" s="7" t="s">
        <v>333</v>
      </c>
    </row>
    <row r="91" spans="1:19" x14ac:dyDescent="0.25">
      <c r="A91" s="7" t="s">
        <v>247</v>
      </c>
      <c r="B91" s="5" t="s">
        <v>230</v>
      </c>
      <c r="C91" s="5" t="s">
        <v>165</v>
      </c>
      <c r="D91" s="5" t="s">
        <v>231</v>
      </c>
      <c r="E91" s="7" t="s">
        <v>250</v>
      </c>
      <c r="F91" s="7" t="s">
        <v>257</v>
      </c>
      <c r="G91" s="7">
        <v>0</v>
      </c>
      <c r="H91" s="7">
        <v>8</v>
      </c>
      <c r="I91" s="9">
        <v>42736</v>
      </c>
      <c r="J91" s="9">
        <v>43100</v>
      </c>
      <c r="K91" s="7" t="s">
        <v>325</v>
      </c>
      <c r="L91" s="10">
        <v>302400</v>
      </c>
      <c r="M91" s="7" t="s">
        <v>326</v>
      </c>
      <c r="N91" s="7">
        <v>0</v>
      </c>
      <c r="O91" s="10">
        <f t="shared" si="1"/>
        <v>272160</v>
      </c>
      <c r="P91" s="12" t="s">
        <v>328</v>
      </c>
      <c r="Q91" s="7">
        <v>0</v>
      </c>
      <c r="R91" s="7">
        <v>0</v>
      </c>
      <c r="S91" s="7" t="s">
        <v>333</v>
      </c>
    </row>
    <row r="92" spans="1:19" x14ac:dyDescent="0.25">
      <c r="A92" s="7" t="s">
        <v>247</v>
      </c>
      <c r="B92" s="6" t="s">
        <v>230</v>
      </c>
      <c r="C92" s="6" t="s">
        <v>232</v>
      </c>
      <c r="D92" s="6" t="s">
        <v>233</v>
      </c>
      <c r="E92" s="7" t="s">
        <v>250</v>
      </c>
      <c r="F92" s="7" t="s">
        <v>322</v>
      </c>
      <c r="G92" s="7">
        <v>0</v>
      </c>
      <c r="H92" s="7">
        <v>8</v>
      </c>
      <c r="I92" s="9">
        <v>42807</v>
      </c>
      <c r="J92" s="9">
        <v>43100</v>
      </c>
      <c r="K92" s="7" t="s">
        <v>325</v>
      </c>
      <c r="L92" s="10">
        <v>175440</v>
      </c>
      <c r="M92" s="7" t="s">
        <v>326</v>
      </c>
      <c r="N92" s="7">
        <v>0</v>
      </c>
      <c r="O92" s="10">
        <f t="shared" si="1"/>
        <v>157896</v>
      </c>
      <c r="P92" s="12" t="s">
        <v>329</v>
      </c>
      <c r="Q92" s="7">
        <v>0</v>
      </c>
      <c r="R92" s="7">
        <v>0</v>
      </c>
      <c r="S92" s="7" t="s">
        <v>333</v>
      </c>
    </row>
    <row r="93" spans="1:19" x14ac:dyDescent="0.25">
      <c r="A93" s="7" t="s">
        <v>247</v>
      </c>
      <c r="B93" s="5" t="s">
        <v>200</v>
      </c>
      <c r="C93" s="5" t="s">
        <v>220</v>
      </c>
      <c r="D93" s="5" t="s">
        <v>234</v>
      </c>
      <c r="E93" s="7" t="s">
        <v>253</v>
      </c>
      <c r="F93" s="7" t="s">
        <v>254</v>
      </c>
      <c r="G93" s="7">
        <v>0</v>
      </c>
      <c r="H93" s="7">
        <v>8</v>
      </c>
      <c r="I93" s="9">
        <v>42736</v>
      </c>
      <c r="J93" s="9">
        <v>43100</v>
      </c>
      <c r="K93" s="7" t="s">
        <v>325</v>
      </c>
      <c r="L93" s="10">
        <v>106500</v>
      </c>
      <c r="M93" s="7" t="s">
        <v>326</v>
      </c>
      <c r="N93" s="7">
        <v>0</v>
      </c>
      <c r="O93" s="10">
        <f t="shared" si="1"/>
        <v>95850</v>
      </c>
      <c r="P93" s="12" t="s">
        <v>327</v>
      </c>
      <c r="Q93" s="7">
        <v>0</v>
      </c>
      <c r="R93" s="7">
        <v>0</v>
      </c>
      <c r="S93" s="7" t="s">
        <v>333</v>
      </c>
    </row>
    <row r="94" spans="1:19" x14ac:dyDescent="0.25">
      <c r="A94" s="7" t="s">
        <v>247</v>
      </c>
      <c r="B94" s="5" t="s">
        <v>200</v>
      </c>
      <c r="C94" s="5" t="s">
        <v>235</v>
      </c>
      <c r="D94" s="5" t="s">
        <v>236</v>
      </c>
      <c r="E94" s="7" t="s">
        <v>273</v>
      </c>
      <c r="F94" s="7" t="s">
        <v>285</v>
      </c>
      <c r="G94" s="7">
        <v>0</v>
      </c>
      <c r="H94" s="7">
        <v>8</v>
      </c>
      <c r="I94" s="9">
        <v>42917</v>
      </c>
      <c r="J94" s="9">
        <v>43023</v>
      </c>
      <c r="K94" s="7" t="s">
        <v>325</v>
      </c>
      <c r="L94" s="10">
        <v>199670</v>
      </c>
      <c r="M94" s="7" t="s">
        <v>326</v>
      </c>
      <c r="N94" s="7">
        <v>0</v>
      </c>
      <c r="O94" s="10">
        <f t="shared" si="1"/>
        <v>179703</v>
      </c>
      <c r="P94" s="12" t="s">
        <v>327</v>
      </c>
      <c r="Q94" s="7">
        <v>0</v>
      </c>
      <c r="R94" s="7">
        <v>0</v>
      </c>
      <c r="S94" s="7" t="s">
        <v>333</v>
      </c>
    </row>
    <row r="95" spans="1:19" x14ac:dyDescent="0.25">
      <c r="A95" s="7" t="s">
        <v>247</v>
      </c>
      <c r="B95" s="5" t="s">
        <v>237</v>
      </c>
      <c r="C95" s="5" t="s">
        <v>238</v>
      </c>
      <c r="D95" s="5" t="s">
        <v>239</v>
      </c>
      <c r="E95" s="7" t="s">
        <v>250</v>
      </c>
      <c r="F95" s="7" t="s">
        <v>323</v>
      </c>
      <c r="G95" s="7">
        <v>0</v>
      </c>
      <c r="H95" s="7">
        <v>8</v>
      </c>
      <c r="I95" s="9">
        <v>42870</v>
      </c>
      <c r="J95" s="9">
        <v>43100</v>
      </c>
      <c r="K95" s="7" t="s">
        <v>325</v>
      </c>
      <c r="L95" s="10">
        <v>514620</v>
      </c>
      <c r="M95" s="7" t="s">
        <v>326</v>
      </c>
      <c r="N95" s="7">
        <v>0</v>
      </c>
      <c r="O95" s="10">
        <f t="shared" si="1"/>
        <v>463158</v>
      </c>
      <c r="P95" s="12" t="s">
        <v>327</v>
      </c>
      <c r="Q95" s="7">
        <v>0</v>
      </c>
      <c r="R95" s="7">
        <v>0</v>
      </c>
      <c r="S95" s="7" t="s">
        <v>333</v>
      </c>
    </row>
    <row r="96" spans="1:19" x14ac:dyDescent="0.25">
      <c r="A96" s="7" t="s">
        <v>247</v>
      </c>
      <c r="B96" s="5" t="s">
        <v>237</v>
      </c>
      <c r="C96" s="5" t="s">
        <v>240</v>
      </c>
      <c r="D96" s="5" t="s">
        <v>241</v>
      </c>
      <c r="E96" s="7" t="s">
        <v>278</v>
      </c>
      <c r="F96" s="7" t="s">
        <v>324</v>
      </c>
      <c r="G96" s="7">
        <v>0</v>
      </c>
      <c r="H96" s="7">
        <v>8</v>
      </c>
      <c r="I96" s="9">
        <v>42738</v>
      </c>
      <c r="J96" s="9">
        <v>43100</v>
      </c>
      <c r="K96" s="7" t="s">
        <v>325</v>
      </c>
      <c r="L96" s="10">
        <v>391050</v>
      </c>
      <c r="M96" s="7" t="s">
        <v>326</v>
      </c>
      <c r="N96" s="7">
        <v>0</v>
      </c>
      <c r="O96" s="10">
        <f t="shared" si="1"/>
        <v>351945</v>
      </c>
      <c r="P96" s="12" t="s">
        <v>327</v>
      </c>
      <c r="Q96" s="7">
        <v>0</v>
      </c>
      <c r="R96" s="7">
        <v>0</v>
      </c>
      <c r="S96" s="7" t="s">
        <v>333</v>
      </c>
    </row>
    <row r="97" spans="1:19" x14ac:dyDescent="0.25">
      <c r="A97" s="7" t="s">
        <v>247</v>
      </c>
      <c r="B97" s="5" t="s">
        <v>242</v>
      </c>
      <c r="C97" s="5" t="s">
        <v>243</v>
      </c>
      <c r="D97" s="5" t="s">
        <v>244</v>
      </c>
      <c r="E97" s="7" t="s">
        <v>278</v>
      </c>
      <c r="F97" s="7" t="s">
        <v>324</v>
      </c>
      <c r="G97" s="7">
        <v>0</v>
      </c>
      <c r="H97" s="7">
        <v>8</v>
      </c>
      <c r="I97" s="9">
        <v>42738</v>
      </c>
      <c r="J97" s="9">
        <v>43100</v>
      </c>
      <c r="K97" s="7" t="s">
        <v>325</v>
      </c>
      <c r="L97" s="10">
        <v>201450</v>
      </c>
      <c r="M97" s="7" t="s">
        <v>326</v>
      </c>
      <c r="N97" s="7">
        <v>0</v>
      </c>
      <c r="O97" s="10">
        <f t="shared" si="1"/>
        <v>181305</v>
      </c>
      <c r="P97" s="12" t="s">
        <v>327</v>
      </c>
      <c r="Q97" s="7">
        <v>0</v>
      </c>
      <c r="R97" s="7">
        <v>0</v>
      </c>
      <c r="S97" s="7" t="s">
        <v>333</v>
      </c>
    </row>
    <row r="98" spans="1:19" x14ac:dyDescent="0.25">
      <c r="A98" s="7" t="s">
        <v>247</v>
      </c>
      <c r="B98" s="6" t="s">
        <v>245</v>
      </c>
      <c r="C98" s="6" t="s">
        <v>163</v>
      </c>
      <c r="D98" s="6" t="s">
        <v>246</v>
      </c>
      <c r="E98" s="7" t="s">
        <v>271</v>
      </c>
      <c r="F98" s="7" t="s">
        <v>272</v>
      </c>
      <c r="G98" s="7">
        <v>0</v>
      </c>
      <c r="H98" s="7">
        <v>8</v>
      </c>
      <c r="I98" s="9">
        <v>42893</v>
      </c>
      <c r="J98" s="9">
        <v>43100</v>
      </c>
      <c r="K98" s="7" t="s">
        <v>325</v>
      </c>
      <c r="L98" s="10">
        <v>259500</v>
      </c>
      <c r="M98" s="7" t="s">
        <v>326</v>
      </c>
      <c r="N98" s="7">
        <v>0</v>
      </c>
      <c r="O98" s="10">
        <f t="shared" si="1"/>
        <v>233550</v>
      </c>
      <c r="P98" s="12" t="s">
        <v>327</v>
      </c>
      <c r="Q98" s="7">
        <v>0</v>
      </c>
      <c r="R98" s="7">
        <v>0</v>
      </c>
      <c r="S98" s="7" t="s">
        <v>333</v>
      </c>
    </row>
    <row r="101" spans="1:19" ht="45" x14ac:dyDescent="0.25">
      <c r="A101" s="14" t="s">
        <v>334</v>
      </c>
      <c r="B101" s="15" t="s">
        <v>335</v>
      </c>
    </row>
    <row r="102" spans="1:19" x14ac:dyDescent="0.25">
      <c r="A102" s="16">
        <v>1</v>
      </c>
      <c r="B102" s="7" t="s">
        <v>336</v>
      </c>
    </row>
    <row r="103" spans="1:19" x14ac:dyDescent="0.25">
      <c r="A103" s="16">
        <v>2</v>
      </c>
      <c r="B103" s="7" t="s">
        <v>337</v>
      </c>
    </row>
    <row r="104" spans="1:19" x14ac:dyDescent="0.25">
      <c r="A104" s="16">
        <v>3</v>
      </c>
      <c r="B104" s="7" t="s">
        <v>338</v>
      </c>
    </row>
    <row r="105" spans="1:19" x14ac:dyDescent="0.25">
      <c r="A105" s="16">
        <v>4</v>
      </c>
      <c r="B105" s="7" t="s">
        <v>339</v>
      </c>
    </row>
    <row r="106" spans="1:19" x14ac:dyDescent="0.25">
      <c r="A106" s="16">
        <v>5</v>
      </c>
      <c r="B106" s="7" t="s">
        <v>340</v>
      </c>
    </row>
    <row r="107" spans="1:19" x14ac:dyDescent="0.25">
      <c r="A107" s="16">
        <v>6</v>
      </c>
      <c r="B107" s="7" t="s">
        <v>341</v>
      </c>
    </row>
    <row r="108" spans="1:19" x14ac:dyDescent="0.25">
      <c r="A108" s="16">
        <v>7</v>
      </c>
      <c r="B108" s="7" t="s">
        <v>342</v>
      </c>
    </row>
    <row r="109" spans="1:19" x14ac:dyDescent="0.25">
      <c r="A109" s="16">
        <v>8</v>
      </c>
      <c r="B109" s="17" t="s">
        <v>343</v>
      </c>
    </row>
    <row r="110" spans="1:19" x14ac:dyDescent="0.25">
      <c r="A110" s="16">
        <v>9</v>
      </c>
      <c r="B110" s="17" t="s">
        <v>344</v>
      </c>
    </row>
    <row r="111" spans="1:19" x14ac:dyDescent="0.25">
      <c r="A111" s="16">
        <v>10</v>
      </c>
      <c r="B111" s="17" t="s">
        <v>345</v>
      </c>
    </row>
    <row r="112" spans="1:19" x14ac:dyDescent="0.25">
      <c r="A112" s="16">
        <v>11</v>
      </c>
      <c r="B112" s="17" t="s">
        <v>346</v>
      </c>
    </row>
    <row r="113" spans="1:2" x14ac:dyDescent="0.25">
      <c r="A113" s="16">
        <v>12</v>
      </c>
      <c r="B113" s="17" t="s">
        <v>347</v>
      </c>
    </row>
    <row r="114" spans="1:2" x14ac:dyDescent="0.25">
      <c r="A114" s="18">
        <v>13</v>
      </c>
      <c r="B114" s="7" t="s">
        <v>348</v>
      </c>
    </row>
    <row r="115" spans="1:2" x14ac:dyDescent="0.25">
      <c r="A115" s="18">
        <v>14</v>
      </c>
      <c r="B115" s="7" t="s">
        <v>349</v>
      </c>
    </row>
    <row r="116" spans="1:2" x14ac:dyDescent="0.25">
      <c r="A116" s="18">
        <v>15</v>
      </c>
      <c r="B116" s="17" t="s">
        <v>350</v>
      </c>
    </row>
    <row r="117" spans="1:2" x14ac:dyDescent="0.25">
      <c r="A117" s="18">
        <v>16</v>
      </c>
      <c r="B117" s="7" t="s">
        <v>351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2017-09-25T20:48:17Z</dcterms:modified>
</cp:coreProperties>
</file>