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RESPALDO MCRUZ\ESCRITORIO\RESPALDO PC M_CRUZ\RESPALDO MARIA CRUZ\MUNICIPAL\INFORMES LEY DE TRANSPARENCIA\INFORMES SITUACION FINANCIERA\AÑO 2018\"/>
    </mc:Choice>
  </mc:AlternateContent>
  <bookViews>
    <workbookView xWindow="0" yWindow="0" windowWidth="24000" windowHeight="10980"/>
  </bookViews>
  <sheets>
    <sheet name="MUNICIPAL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C48" i="1"/>
  <c r="G28" i="1" l="1"/>
  <c r="G29" i="1"/>
  <c r="G30" i="1"/>
  <c r="G31" i="1"/>
  <c r="G32" i="1"/>
  <c r="G33" i="1"/>
  <c r="G34" i="1"/>
  <c r="G35" i="1"/>
  <c r="G36" i="1"/>
  <c r="G37" i="1"/>
  <c r="G38" i="1"/>
  <c r="G17" i="1"/>
  <c r="G18" i="1"/>
  <c r="G19" i="1"/>
  <c r="G20" i="1"/>
  <c r="G21" i="1"/>
  <c r="G22" i="1"/>
  <c r="D39" i="1" l="1"/>
  <c r="D41" i="1" s="1"/>
  <c r="G27" i="1" l="1"/>
  <c r="G14" i="1" l="1"/>
  <c r="G15" i="1"/>
  <c r="G16" i="1"/>
  <c r="G13" i="1"/>
  <c r="C39" i="1"/>
  <c r="G23" i="1" l="1"/>
  <c r="G25" i="1" s="1"/>
  <c r="C41" i="1"/>
  <c r="E39" i="1"/>
  <c r="E41" i="1" s="1"/>
  <c r="F39" i="1"/>
  <c r="F41" i="1" s="1"/>
  <c r="G39" i="1"/>
  <c r="G41" i="1" s="1"/>
  <c r="D23" i="1"/>
  <c r="D25" i="1" s="1"/>
  <c r="E23" i="1"/>
  <c r="E25" i="1" s="1"/>
  <c r="F23" i="1"/>
  <c r="F25" i="1" s="1"/>
  <c r="C23" i="1"/>
  <c r="C25" i="1" s="1"/>
</calcChain>
</file>

<file path=xl/sharedStrings.xml><?xml version="1.0" encoding="utf-8"?>
<sst xmlns="http://schemas.openxmlformats.org/spreadsheetml/2006/main" count="70" uniqueCount="65">
  <si>
    <t>ESTADO DE SITUACION PRESUPUESTARIA</t>
  </si>
  <si>
    <t>INGRESOS</t>
  </si>
  <si>
    <t>INICIAL</t>
  </si>
  <si>
    <t>ACTUALIZADO</t>
  </si>
  <si>
    <t>DEVENGADA</t>
  </si>
  <si>
    <t>PERCIBIDO</t>
  </si>
  <si>
    <t>POR PERCIBIR</t>
  </si>
  <si>
    <t>C x C Tributos sobre el uso de bienes y la realización de actividades</t>
  </si>
  <si>
    <t>C x C Transferencias Corrientes</t>
  </si>
  <si>
    <t>C x C Rentas de la Propiedad</t>
  </si>
  <si>
    <t>C x C Ingresos de Operación</t>
  </si>
  <si>
    <t>C x C Otros Ingresos Corrientes</t>
  </si>
  <si>
    <t>C x C Venta de Activos No Financieros</t>
  </si>
  <si>
    <t>C x C Ventas de Activos Financieros</t>
  </si>
  <si>
    <t>C x C Recuperación de Préstamos</t>
  </si>
  <si>
    <t>C x C Transferencias para Gastos de Capital</t>
  </si>
  <si>
    <t>Endeudamiento</t>
  </si>
  <si>
    <t>SUBTOTALES</t>
  </si>
  <si>
    <t>SALDO INICIAL DE CAJA</t>
  </si>
  <si>
    <t xml:space="preserve">TOTALES </t>
  </si>
  <si>
    <t>GASTOS</t>
  </si>
  <si>
    <t>PAGADO</t>
  </si>
  <si>
    <t>POR PAGAR</t>
  </si>
  <si>
    <t>C x P Gastos en Personal</t>
  </si>
  <si>
    <t>C x P Bienes y Servicios de Consumo</t>
  </si>
  <si>
    <t>C x P Prestaciones de Seguridad Social</t>
  </si>
  <si>
    <t>C x P Transferencias Corrientes</t>
  </si>
  <si>
    <t>C x P Integros al Fisco</t>
  </si>
  <si>
    <t>C x P Otros Gastos Corrientes</t>
  </si>
  <si>
    <t>C x P Adquisición de Activos no Financieros</t>
  </si>
  <si>
    <t>C x P Adquisición de Activos Financieros</t>
  </si>
  <si>
    <t>C x P Iniciativas de Inversión</t>
  </si>
  <si>
    <t>C x P Préstamos</t>
  </si>
  <si>
    <t>C x P Transferencias de Capital</t>
  </si>
  <si>
    <t>C x P Servicio de la Deuda</t>
  </si>
  <si>
    <t>Saldo Final de caja</t>
  </si>
  <si>
    <r>
      <t xml:space="preserve">Nombre de la Entidad : </t>
    </r>
    <r>
      <rPr>
        <b/>
        <sz val="11"/>
        <color theme="1"/>
        <rFont val="Calibri"/>
        <family val="2"/>
        <scheme val="minor"/>
      </rPr>
      <t>I. MUNICIPALIDAD DE CHILLAN VIEJO</t>
    </r>
  </si>
  <si>
    <t xml:space="preserve"> 05</t>
  </si>
  <si>
    <t xml:space="preserve"> 06</t>
  </si>
  <si>
    <t xml:space="preserve"> 07</t>
  </si>
  <si>
    <t xml:space="preserve"> 08</t>
  </si>
  <si>
    <t xml:space="preserve"> 03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</si>
  <si>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</si>
  <si>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</si>
  <si>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</si>
  <si>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</si>
  <si>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</si>
  <si>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</si>
  <si>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21</t>
  </si>
  <si>
    <t xml:space="preserve"> 22</t>
  </si>
  <si>
    <t xml:space="preserve"> 23</t>
  </si>
  <si>
    <t xml:space="preserve"> 24</t>
  </si>
  <si>
    <t xml:space="preserve"> 25</t>
  </si>
  <si>
    <t xml:space="preserve"> 26</t>
  </si>
  <si>
    <t xml:space="preserve"> 29</t>
  </si>
  <si>
    <t xml:space="preserve"> 30</t>
  </si>
  <si>
    <t xml:space="preserve"> 31</t>
  </si>
  <si>
    <t xml:space="preserve"> 32</t>
  </si>
  <si>
    <t xml:space="preserve"> 33</t>
  </si>
  <si>
    <t xml:space="preserve"> 34</t>
  </si>
  <si>
    <t xml:space="preserve"> 35</t>
  </si>
  <si>
    <t>Miles de Pesos</t>
  </si>
  <si>
    <t>AREA MUNICIPAL</t>
  </si>
  <si>
    <t>desde el 1 de enero al 30 de junio de 2018</t>
  </si>
  <si>
    <t>Chillan Viejo, 29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</si>
</sst>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0" fillId="4" borderId="1" xfId="0" applyNumberFormat="1" applyFill="1" applyBorder="1"/>
    <xf numFmtId="3" fontId="0" fillId="4" borderId="2" xfId="0" applyNumberFormat="1" applyFill="1" applyBorder="1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3" xfId="0" applyFont="1" applyFill="1" applyBorder="1" applyAlignment="1">
      <alignment horizontal="center"/>
    </xf>
    <xf numFmtId="49" fontId="0" fillId="0" borderId="8" xfId="0" applyNumberFormat="1" applyBorder="1" applyAlignment="1">
      <alignment horizontal="left"/>
    </xf>
    <xf numFmtId="3" fontId="0" fillId="0" borderId="0" xfId="0" applyNumberFormat="1" applyBorder="1"/>
    <xf numFmtId="3" fontId="0" fillId="0" borderId="14" xfId="0" applyNumberFormat="1" applyBorder="1"/>
    <xf numFmtId="49" fontId="0" fillId="0" borderId="12" xfId="0" applyNumberFormat="1" applyBorder="1" applyAlignment="1">
      <alignment horizontal="left"/>
    </xf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1" fillId="0" borderId="12" xfId="0" applyNumberFormat="1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3" fontId="1" fillId="0" borderId="1" xfId="0" applyNumberFormat="1" applyFont="1" applyBorder="1"/>
    <xf numFmtId="3" fontId="1" fillId="0" borderId="13" xfId="0" applyNumberFormat="1" applyFont="1" applyBorder="1"/>
    <xf numFmtId="49" fontId="1" fillId="0" borderId="12" xfId="0" applyNumberFormat="1" applyFont="1" applyBorder="1"/>
    <xf numFmtId="0" fontId="1" fillId="0" borderId="1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" fillId="3" borderId="12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1</xdr:col>
      <xdr:colOff>640135</xdr:colOff>
      <xdr:row>6</xdr:row>
      <xdr:rowOff>1600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76225"/>
          <a:ext cx="640135" cy="8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48"/>
  <sheetViews>
    <sheetView tabSelected="1" workbookViewId="0">
      <selection activeCell="F50" sqref="F50"/>
    </sheetView>
  </sheetViews>
  <sheetFormatPr baseColWidth="10" defaultRowHeight="15" x14ac:dyDescent="0.25"/>
  <cols>
    <col min="1" max="1" width="5" customWidth="1"/>
    <col min="2" max="2" width="61" bestFit="1" customWidth="1"/>
    <col min="3" max="7" width="13.5703125" customWidth="1"/>
  </cols>
  <sheetData>
    <row r="1" spans="1:7" ht="15.75" thickBot="1" x14ac:dyDescent="0.3"/>
    <row r="2" spans="1:7" x14ac:dyDescent="0.25">
      <c r="A2" s="13"/>
      <c r="B2" s="14"/>
      <c r="C2" s="15"/>
      <c r="D2" s="15"/>
      <c r="E2" s="15"/>
      <c r="F2" s="15"/>
      <c r="G2" s="16"/>
    </row>
    <row r="3" spans="1:7" x14ac:dyDescent="0.25">
      <c r="A3" s="17"/>
      <c r="B3" s="11"/>
      <c r="C3" s="12"/>
      <c r="D3" s="12"/>
      <c r="E3" s="12"/>
      <c r="F3" s="12"/>
      <c r="G3" s="18"/>
    </row>
    <row r="4" spans="1:7" x14ac:dyDescent="0.25">
      <c r="A4" s="17"/>
      <c r="B4" s="11"/>
      <c r="C4" s="12"/>
      <c r="D4" s="12"/>
      <c r="E4" s="12"/>
      <c r="F4" s="12"/>
      <c r="G4" s="18"/>
    </row>
    <row r="5" spans="1:7" x14ac:dyDescent="0.25">
      <c r="A5" s="17"/>
      <c r="B5" s="11"/>
      <c r="C5" s="12"/>
      <c r="D5" s="12"/>
      <c r="E5" s="12"/>
      <c r="F5" s="12"/>
      <c r="G5" s="18"/>
    </row>
    <row r="6" spans="1:7" x14ac:dyDescent="0.25">
      <c r="A6" s="17"/>
      <c r="B6" s="11"/>
      <c r="C6" s="12"/>
      <c r="D6" s="12"/>
      <c r="E6" s="12"/>
      <c r="F6" s="12"/>
      <c r="G6" s="18"/>
    </row>
    <row r="7" spans="1:7" x14ac:dyDescent="0.25">
      <c r="A7" s="17" t="s">
        <v>36</v>
      </c>
      <c r="B7" s="11"/>
      <c r="C7" s="12"/>
      <c r="D7" s="12"/>
      <c r="E7" s="12"/>
      <c r="F7" s="12"/>
      <c r="G7" s="18"/>
    </row>
    <row r="8" spans="1:7" x14ac:dyDescent="0.25">
      <c r="A8" s="17" t="s">
        <v>62</v>
      </c>
      <c r="B8" s="11"/>
      <c r="C8" s="12"/>
      <c r="D8" s="12"/>
      <c r="E8" s="12"/>
      <c r="F8" s="12"/>
      <c r="G8" s="18"/>
    </row>
    <row r="9" spans="1:7" ht="19.5" x14ac:dyDescent="0.3">
      <c r="A9" s="38" t="s">
        <v>0</v>
      </c>
      <c r="B9" s="39"/>
      <c r="C9" s="39"/>
      <c r="D9" s="39"/>
      <c r="E9" s="39"/>
      <c r="F9" s="39"/>
      <c r="G9" s="40"/>
    </row>
    <row r="10" spans="1:7" x14ac:dyDescent="0.25">
      <c r="A10" s="41" t="s">
        <v>63</v>
      </c>
      <c r="B10" s="42"/>
      <c r="C10" s="42"/>
      <c r="D10" s="42"/>
      <c r="E10" s="42"/>
      <c r="F10" s="42"/>
      <c r="G10" s="43"/>
    </row>
    <row r="11" spans="1:7" x14ac:dyDescent="0.25">
      <c r="A11" s="44" t="s">
        <v>61</v>
      </c>
      <c r="B11" s="45"/>
      <c r="C11" s="45"/>
      <c r="D11" s="45"/>
      <c r="E11" s="45"/>
      <c r="F11" s="45"/>
      <c r="G11" s="46"/>
    </row>
    <row r="12" spans="1:7" x14ac:dyDescent="0.25">
      <c r="A12" s="47" t="s">
        <v>1</v>
      </c>
      <c r="B12" s="48"/>
      <c r="C12" s="6" t="s">
        <v>2</v>
      </c>
      <c r="D12" s="36" t="s">
        <v>3</v>
      </c>
      <c r="E12" s="6" t="s">
        <v>4</v>
      </c>
      <c r="F12" s="36" t="s">
        <v>5</v>
      </c>
      <c r="G12" s="19" t="s">
        <v>6</v>
      </c>
    </row>
    <row r="13" spans="1:7" x14ac:dyDescent="0.25">
      <c r="A13" s="20" t="s">
        <v>41</v>
      </c>
      <c r="B13" s="12" t="s">
        <v>7</v>
      </c>
      <c r="C13" s="4">
        <v>1744036</v>
      </c>
      <c r="D13" s="21">
        <v>1744036</v>
      </c>
      <c r="E13" s="4">
        <v>1123552</v>
      </c>
      <c r="F13" s="21">
        <v>975316</v>
      </c>
      <c r="G13" s="22">
        <f>+E13-F13</f>
        <v>148236</v>
      </c>
    </row>
    <row r="14" spans="1:7" x14ac:dyDescent="0.25">
      <c r="A14" s="20" t="s">
        <v>37</v>
      </c>
      <c r="B14" s="12" t="s">
        <v>8</v>
      </c>
      <c r="C14" s="4">
        <v>141601</v>
      </c>
      <c r="D14" s="21">
        <v>198427</v>
      </c>
      <c r="E14" s="4">
        <v>62747</v>
      </c>
      <c r="F14" s="21">
        <v>62747</v>
      </c>
      <c r="G14" s="22">
        <f t="shared" ref="G14:G16" si="0">+E14-F14</f>
        <v>0</v>
      </c>
    </row>
    <row r="15" spans="1:7" x14ac:dyDescent="0.25">
      <c r="A15" s="20" t="s">
        <v>38</v>
      </c>
      <c r="B15" s="12" t="s">
        <v>9</v>
      </c>
      <c r="C15" s="4">
        <v>0</v>
      </c>
      <c r="D15" s="21">
        <v>0</v>
      </c>
      <c r="E15" s="4">
        <v>0</v>
      </c>
      <c r="F15" s="21">
        <v>0</v>
      </c>
      <c r="G15" s="22">
        <f t="shared" si="0"/>
        <v>0</v>
      </c>
    </row>
    <row r="16" spans="1:7" x14ac:dyDescent="0.25">
      <c r="A16" s="20" t="s">
        <v>39</v>
      </c>
      <c r="B16" s="12" t="s">
        <v>10</v>
      </c>
      <c r="C16" s="4">
        <v>0</v>
      </c>
      <c r="D16" s="21">
        <v>0</v>
      </c>
      <c r="E16" s="4">
        <v>0</v>
      </c>
      <c r="F16" s="21">
        <v>0</v>
      </c>
      <c r="G16" s="22">
        <f t="shared" si="0"/>
        <v>0</v>
      </c>
    </row>
    <row r="17" spans="1:7" x14ac:dyDescent="0.25">
      <c r="A17" s="20" t="s">
        <v>40</v>
      </c>
      <c r="B17" s="12" t="s">
        <v>11</v>
      </c>
      <c r="C17" s="4">
        <v>2848082</v>
      </c>
      <c r="D17" s="21">
        <v>2894299</v>
      </c>
      <c r="E17" s="4">
        <v>1136416</v>
      </c>
      <c r="F17" s="21">
        <v>1136416</v>
      </c>
      <c r="G17" s="22">
        <f t="shared" ref="G17:G22" si="1">+E17-F17</f>
        <v>0</v>
      </c>
    </row>
    <row r="18" spans="1:7" x14ac:dyDescent="0.25">
      <c r="A18" s="20" t="s">
        <v>42</v>
      </c>
      <c r="B18" s="12" t="s">
        <v>12</v>
      </c>
      <c r="C18" s="4">
        <v>0</v>
      </c>
      <c r="D18" s="21">
        <v>0</v>
      </c>
      <c r="E18" s="4">
        <v>0</v>
      </c>
      <c r="F18" s="21">
        <v>0</v>
      </c>
      <c r="G18" s="22">
        <f t="shared" si="1"/>
        <v>0</v>
      </c>
    </row>
    <row r="19" spans="1:7" x14ac:dyDescent="0.25">
      <c r="A19" s="20" t="s">
        <v>43</v>
      </c>
      <c r="B19" s="12" t="s">
        <v>13</v>
      </c>
      <c r="C19" s="4">
        <v>0</v>
      </c>
      <c r="D19" s="21">
        <v>0</v>
      </c>
      <c r="E19" s="4">
        <v>0</v>
      </c>
      <c r="F19" s="21">
        <v>0</v>
      </c>
      <c r="G19" s="22">
        <f t="shared" si="1"/>
        <v>0</v>
      </c>
    </row>
    <row r="20" spans="1:7" x14ac:dyDescent="0.25">
      <c r="A20" s="20" t="s">
        <v>44</v>
      </c>
      <c r="B20" s="12" t="s">
        <v>14</v>
      </c>
      <c r="C20" s="4">
        <v>23381</v>
      </c>
      <c r="D20" s="21">
        <v>517631</v>
      </c>
      <c r="E20" s="4">
        <v>516787</v>
      </c>
      <c r="F20" s="21">
        <v>11798</v>
      </c>
      <c r="G20" s="22">
        <f t="shared" si="1"/>
        <v>504989</v>
      </c>
    </row>
    <row r="21" spans="1:7" x14ac:dyDescent="0.25">
      <c r="A21" s="20" t="s">
        <v>45</v>
      </c>
      <c r="B21" s="12" t="s">
        <v>15</v>
      </c>
      <c r="C21" s="4">
        <v>0</v>
      </c>
      <c r="D21" s="21">
        <v>143248</v>
      </c>
      <c r="E21" s="4">
        <v>66432</v>
      </c>
      <c r="F21" s="21">
        <v>66432</v>
      </c>
      <c r="G21" s="22">
        <f t="shared" si="1"/>
        <v>0</v>
      </c>
    </row>
    <row r="22" spans="1:7" x14ac:dyDescent="0.25">
      <c r="A22" s="20" t="s">
        <v>46</v>
      </c>
      <c r="B22" s="12" t="s">
        <v>16</v>
      </c>
      <c r="C22" s="4">
        <v>0</v>
      </c>
      <c r="D22" s="21">
        <v>0</v>
      </c>
      <c r="E22" s="4">
        <v>0</v>
      </c>
      <c r="F22" s="21">
        <v>0</v>
      </c>
      <c r="G22" s="22">
        <f t="shared" si="1"/>
        <v>0</v>
      </c>
    </row>
    <row r="23" spans="1:7" s="1" customFormat="1" x14ac:dyDescent="0.25">
      <c r="A23" s="30"/>
      <c r="B23" s="31" t="s">
        <v>17</v>
      </c>
      <c r="C23" s="32">
        <f>SUM(C13:C22)</f>
        <v>4757100</v>
      </c>
      <c r="D23" s="32">
        <f t="shared" ref="D23:F23" si="2">SUM(D13:D22)</f>
        <v>5497641</v>
      </c>
      <c r="E23" s="32">
        <f t="shared" si="2"/>
        <v>2905934</v>
      </c>
      <c r="F23" s="32">
        <f t="shared" si="2"/>
        <v>2252709</v>
      </c>
      <c r="G23" s="33">
        <f>SUM(G13:G22)</f>
        <v>653225</v>
      </c>
    </row>
    <row r="24" spans="1:7" x14ac:dyDescent="0.25">
      <c r="A24" s="23" t="s">
        <v>47</v>
      </c>
      <c r="B24" s="2" t="s">
        <v>18</v>
      </c>
      <c r="C24" s="5">
        <v>100000</v>
      </c>
      <c r="D24" s="3">
        <v>359350</v>
      </c>
      <c r="E24" s="9">
        <v>0</v>
      </c>
      <c r="F24" s="10">
        <v>0</v>
      </c>
      <c r="G24" s="24">
        <v>0</v>
      </c>
    </row>
    <row r="25" spans="1:7" s="1" customFormat="1" x14ac:dyDescent="0.25">
      <c r="A25" s="34"/>
      <c r="B25" s="31" t="s">
        <v>19</v>
      </c>
      <c r="C25" s="32">
        <f>SUM(C23:C24)</f>
        <v>4857100</v>
      </c>
      <c r="D25" s="32">
        <f>SUM(D23:D24)</f>
        <v>5856991</v>
      </c>
      <c r="E25" s="32">
        <f t="shared" ref="E25:G25" si="3">SUM(E23:E24)</f>
        <v>2905934</v>
      </c>
      <c r="F25" s="32">
        <f t="shared" si="3"/>
        <v>2252709</v>
      </c>
      <c r="G25" s="33">
        <f t="shared" si="3"/>
        <v>653225</v>
      </c>
    </row>
    <row r="26" spans="1:7" x14ac:dyDescent="0.25">
      <c r="A26" s="49" t="s">
        <v>20</v>
      </c>
      <c r="B26" s="50"/>
      <c r="C26" s="7" t="s">
        <v>2</v>
      </c>
      <c r="D26" s="8" t="s">
        <v>3</v>
      </c>
      <c r="E26" s="7" t="s">
        <v>4</v>
      </c>
      <c r="F26" s="8" t="s">
        <v>21</v>
      </c>
      <c r="G26" s="25" t="s">
        <v>22</v>
      </c>
    </row>
    <row r="27" spans="1:7" x14ac:dyDescent="0.25">
      <c r="A27" s="20" t="s">
        <v>48</v>
      </c>
      <c r="B27" s="12" t="s">
        <v>23</v>
      </c>
      <c r="C27" s="4">
        <v>1759545</v>
      </c>
      <c r="D27" s="21">
        <v>1773441</v>
      </c>
      <c r="E27" s="4">
        <v>786518</v>
      </c>
      <c r="F27" s="21">
        <v>785440</v>
      </c>
      <c r="G27" s="22">
        <f>+E27-F27</f>
        <v>1078</v>
      </c>
    </row>
    <row r="28" spans="1:7" x14ac:dyDescent="0.25">
      <c r="A28" s="20" t="s">
        <v>49</v>
      </c>
      <c r="B28" s="12" t="s">
        <v>24</v>
      </c>
      <c r="C28" s="4">
        <v>1707216</v>
      </c>
      <c r="D28" s="21">
        <v>1861869</v>
      </c>
      <c r="E28" s="4">
        <v>865680</v>
      </c>
      <c r="F28" s="21">
        <v>856557</v>
      </c>
      <c r="G28" s="22">
        <f t="shared" ref="G28:G38" si="4">+E28-F28</f>
        <v>9123</v>
      </c>
    </row>
    <row r="29" spans="1:7" x14ac:dyDescent="0.25">
      <c r="A29" s="20" t="s">
        <v>50</v>
      </c>
      <c r="B29" s="12" t="s">
        <v>25</v>
      </c>
      <c r="C29" s="4">
        <v>0</v>
      </c>
      <c r="D29" s="21">
        <v>0</v>
      </c>
      <c r="E29" s="4">
        <v>0</v>
      </c>
      <c r="F29" s="21">
        <v>0</v>
      </c>
      <c r="G29" s="22">
        <f t="shared" si="4"/>
        <v>0</v>
      </c>
    </row>
    <row r="30" spans="1:7" x14ac:dyDescent="0.25">
      <c r="A30" s="20" t="s">
        <v>51</v>
      </c>
      <c r="B30" s="12" t="s">
        <v>26</v>
      </c>
      <c r="C30" s="4">
        <v>1338217</v>
      </c>
      <c r="D30" s="21">
        <v>1424747</v>
      </c>
      <c r="E30" s="4">
        <v>721680</v>
      </c>
      <c r="F30" s="21">
        <v>716670</v>
      </c>
      <c r="G30" s="22">
        <f t="shared" si="4"/>
        <v>5010</v>
      </c>
    </row>
    <row r="31" spans="1:7" x14ac:dyDescent="0.25">
      <c r="A31" s="20" t="s">
        <v>52</v>
      </c>
      <c r="B31" s="12" t="s">
        <v>27</v>
      </c>
      <c r="C31" s="4">
        <v>0</v>
      </c>
      <c r="D31" s="21">
        <v>0</v>
      </c>
      <c r="E31" s="4">
        <v>0</v>
      </c>
      <c r="F31" s="21">
        <v>0</v>
      </c>
      <c r="G31" s="22">
        <f t="shared" si="4"/>
        <v>0</v>
      </c>
    </row>
    <row r="32" spans="1:7" x14ac:dyDescent="0.25">
      <c r="A32" s="20" t="s">
        <v>53</v>
      </c>
      <c r="B32" s="12" t="s">
        <v>28</v>
      </c>
      <c r="C32" s="4">
        <v>2407</v>
      </c>
      <c r="D32" s="21">
        <v>26330</v>
      </c>
      <c r="E32" s="4">
        <v>258</v>
      </c>
      <c r="F32" s="21">
        <v>258</v>
      </c>
      <c r="G32" s="22">
        <f t="shared" si="4"/>
        <v>0</v>
      </c>
    </row>
    <row r="33" spans="1:7" x14ac:dyDescent="0.25">
      <c r="A33" s="20" t="s">
        <v>54</v>
      </c>
      <c r="B33" s="12" t="s">
        <v>29</v>
      </c>
      <c r="C33" s="4">
        <v>9715</v>
      </c>
      <c r="D33" s="21">
        <v>13652</v>
      </c>
      <c r="E33" s="4">
        <v>8127</v>
      </c>
      <c r="F33" s="21">
        <v>7331</v>
      </c>
      <c r="G33" s="22">
        <f t="shared" si="4"/>
        <v>796</v>
      </c>
    </row>
    <row r="34" spans="1:7" x14ac:dyDescent="0.25">
      <c r="A34" s="20" t="s">
        <v>55</v>
      </c>
      <c r="B34" s="12" t="s">
        <v>30</v>
      </c>
      <c r="C34" s="4">
        <v>0</v>
      </c>
      <c r="D34" s="21">
        <v>0</v>
      </c>
      <c r="E34" s="4">
        <v>0</v>
      </c>
      <c r="F34" s="21">
        <v>0</v>
      </c>
      <c r="G34" s="22">
        <f t="shared" si="4"/>
        <v>0</v>
      </c>
    </row>
    <row r="35" spans="1:7" x14ac:dyDescent="0.25">
      <c r="A35" s="20" t="s">
        <v>56</v>
      </c>
      <c r="B35" s="12" t="s">
        <v>31</v>
      </c>
      <c r="C35" s="4">
        <v>40000</v>
      </c>
      <c r="D35" s="21">
        <v>238806</v>
      </c>
      <c r="E35" s="4">
        <v>59518</v>
      </c>
      <c r="F35" s="21">
        <v>59518</v>
      </c>
      <c r="G35" s="22">
        <f t="shared" si="4"/>
        <v>0</v>
      </c>
    </row>
    <row r="36" spans="1:7" x14ac:dyDescent="0.25">
      <c r="A36" s="20" t="s">
        <v>57</v>
      </c>
      <c r="B36" s="12" t="s">
        <v>32</v>
      </c>
      <c r="C36" s="4">
        <v>0</v>
      </c>
      <c r="D36" s="21">
        <v>0</v>
      </c>
      <c r="E36" s="4">
        <v>0</v>
      </c>
      <c r="F36" s="21">
        <v>0</v>
      </c>
      <c r="G36" s="22">
        <f t="shared" si="4"/>
        <v>0</v>
      </c>
    </row>
    <row r="37" spans="1:7" x14ac:dyDescent="0.25">
      <c r="A37" s="20" t="s">
        <v>58</v>
      </c>
      <c r="B37" s="12" t="s">
        <v>33</v>
      </c>
      <c r="C37" s="4">
        <v>0</v>
      </c>
      <c r="D37" s="21">
        <v>0</v>
      </c>
      <c r="E37" s="4">
        <v>0</v>
      </c>
      <c r="F37" s="21">
        <v>0</v>
      </c>
      <c r="G37" s="22">
        <f t="shared" si="4"/>
        <v>0</v>
      </c>
    </row>
    <row r="38" spans="1:7" x14ac:dyDescent="0.25">
      <c r="A38" s="20" t="s">
        <v>59</v>
      </c>
      <c r="B38" s="12" t="s">
        <v>34</v>
      </c>
      <c r="C38" s="4">
        <v>0</v>
      </c>
      <c r="D38" s="21">
        <v>23896</v>
      </c>
      <c r="E38" s="4">
        <v>23896</v>
      </c>
      <c r="F38" s="21">
        <v>18039</v>
      </c>
      <c r="G38" s="22">
        <f t="shared" si="4"/>
        <v>5857</v>
      </c>
    </row>
    <row r="39" spans="1:7" s="1" customFormat="1" x14ac:dyDescent="0.25">
      <c r="A39" s="30"/>
      <c r="B39" s="31" t="s">
        <v>17</v>
      </c>
      <c r="C39" s="32">
        <f>SUM(C27:C38)</f>
        <v>4857100</v>
      </c>
      <c r="D39" s="32">
        <f>SUM(D27:D38)</f>
        <v>5362741</v>
      </c>
      <c r="E39" s="32">
        <f t="shared" ref="E39:G39" si="5">SUM(E27:E38)</f>
        <v>2465677</v>
      </c>
      <c r="F39" s="32">
        <f t="shared" si="5"/>
        <v>2443813</v>
      </c>
      <c r="G39" s="33">
        <f t="shared" si="5"/>
        <v>21864</v>
      </c>
    </row>
    <row r="40" spans="1:7" x14ac:dyDescent="0.25">
      <c r="A40" s="23" t="s">
        <v>60</v>
      </c>
      <c r="B40" s="2" t="s">
        <v>35</v>
      </c>
      <c r="C40" s="5">
        <v>0</v>
      </c>
      <c r="D40" s="3">
        <v>494250</v>
      </c>
      <c r="E40" s="9">
        <v>0</v>
      </c>
      <c r="F40" s="10">
        <v>0</v>
      </c>
      <c r="G40" s="24">
        <v>0</v>
      </c>
    </row>
    <row r="41" spans="1:7" s="1" customFormat="1" x14ac:dyDescent="0.25">
      <c r="A41" s="35"/>
      <c r="B41" s="31" t="s">
        <v>19</v>
      </c>
      <c r="C41" s="32">
        <f>SUM(C39:C40)</f>
        <v>4857100</v>
      </c>
      <c r="D41" s="32">
        <f>SUM(D39:D40)</f>
        <v>5856991</v>
      </c>
      <c r="E41" s="32">
        <f t="shared" ref="E41:G41" si="6">SUM(E39:E40)</f>
        <v>2465677</v>
      </c>
      <c r="F41" s="32">
        <f t="shared" si="6"/>
        <v>2443813</v>
      </c>
      <c r="G41" s="33">
        <f t="shared" si="6"/>
        <v>21864</v>
      </c>
    </row>
    <row r="42" spans="1:7" x14ac:dyDescent="0.25">
      <c r="A42" s="17"/>
      <c r="B42" s="12"/>
      <c r="C42" s="12"/>
      <c r="D42" s="12"/>
      <c r="E42" s="12"/>
      <c r="F42" s="12"/>
      <c r="G42" s="18"/>
    </row>
    <row r="43" spans="1:7" x14ac:dyDescent="0.25">
      <c r="A43" s="17"/>
      <c r="B43" s="26" t="s">
        <v>64</v>
      </c>
      <c r="C43" s="12"/>
      <c r="D43" s="12"/>
      <c r="E43" s="12"/>
      <c r="F43" s="12"/>
      <c r="G43" s="18"/>
    </row>
    <row r="44" spans="1:7" x14ac:dyDescent="0.25">
      <c r="A44" s="17"/>
      <c r="B44" s="12"/>
      <c r="C44" s="12"/>
      <c r="D44" s="12"/>
      <c r="E44" s="12"/>
      <c r="F44" s="12"/>
      <c r="G44" s="18"/>
    </row>
    <row r="45" spans="1:7" x14ac:dyDescent="0.25">
      <c r="A45" s="17"/>
      <c r="B45" s="12"/>
      <c r="C45" s="12"/>
      <c r="D45" s="12"/>
      <c r="E45" s="12"/>
      <c r="F45" s="12"/>
      <c r="G45" s="18"/>
    </row>
    <row r="46" spans="1:7" ht="15.75" thickBot="1" x14ac:dyDescent="0.3">
      <c r="A46" s="27"/>
      <c r="B46" s="28"/>
      <c r="C46" s="28"/>
      <c r="D46" s="28"/>
      <c r="E46" s="28"/>
      <c r="F46" s="28"/>
      <c r="G46" s="29"/>
    </row>
    <row r="48" spans="1:7" x14ac:dyDescent="0.25">
      <c r="C48" s="37">
        <f>+C25-C41</f>
        <v>0</v>
      </c>
      <c r="D48" s="37">
        <f>+D25-D41</f>
        <v>0</v>
      </c>
    </row>
  </sheetData>
  <mergeCells count="5">
    <mergeCell ref="A9:G9"/>
    <mergeCell ref="A10:G10"/>
    <mergeCell ref="A11:G11"/>
    <mergeCell ref="A12:B12"/>
    <mergeCell ref="A26:B26"/>
  </mergeCells>
  <pageMargins left="0.23622047244094491" right="0.23622047244094491" top="0.74803149606299213" bottom="0.74803149606299213" header="0.31496062992125984" footer="0.31496062992125984"/>
  <pageSetup scale="7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MUNICIPAL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2017-04-25T23:27:17Z</cp:lastPrinted>
  <dcterms:created xsi:type="dcterms:W3CDTF">2017-04-21T16:14:55Z</dcterms:created>
  <dcterms:modified xsi:type="dcterms:W3CDTF">2018-07-24T14:00:50Z</dcterms:modified>
</cp:coreProperties>
</file>